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escloud.sharepoint.com/sites/CDCol/Seguridad Industrial Formatos/19. Manejo Defensivo/"/>
    </mc:Choice>
  </mc:AlternateContent>
  <xr:revisionPtr revIDLastSave="15" documentId="8_{CB87E21F-4589-4A04-993E-4293FEA8B37C}" xr6:coauthVersionLast="47" xr6:coauthVersionMax="47" xr10:uidLastSave="{DD8A676F-AA18-4EAA-8DC2-9286B7BFB831}"/>
  <bookViews>
    <workbookView xWindow="28680" yWindow="-120" windowWidth="29040" windowHeight="15840" xr2:uid="{BBC9FFC4-52CD-40F1-8E55-C8A46FA0C692}"/>
  </bookViews>
  <sheets>
    <sheet name="VELOCIDAD SEGURA" sheetId="1" r:id="rId1"/>
    <sheet name="Control de cambios" sheetId="2" r:id="rId2"/>
  </sheets>
  <definedNames>
    <definedName name="_xlnm._FilterDatabase" localSheetId="0" hidden="1">'VELOCIDAD SEGURA'!$AG$18:$AH$38</definedName>
    <definedName name="_xlnm.Print_Area" localSheetId="0">'VELOCIDAD SEGURA'!$A$1:$AJ$123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04" i="1" l="1"/>
  <c r="AE104" i="1"/>
  <c r="AC104" i="1"/>
  <c r="AA104" i="1"/>
  <c r="Y104" i="1"/>
  <c r="W104" i="1"/>
  <c r="U104" i="1"/>
  <c r="S104" i="1"/>
  <c r="Q104" i="1"/>
  <c r="O104" i="1"/>
  <c r="M104" i="1"/>
  <c r="K104" i="1"/>
  <c r="AI103" i="1"/>
  <c r="AI102" i="1"/>
  <c r="AG77" i="1"/>
  <c r="AE77" i="1"/>
  <c r="AC77" i="1"/>
  <c r="AA77" i="1"/>
  <c r="Y77" i="1"/>
  <c r="W77" i="1"/>
  <c r="U77" i="1"/>
  <c r="S77" i="1"/>
  <c r="Q77" i="1"/>
  <c r="O77" i="1"/>
  <c r="M77" i="1"/>
  <c r="K77" i="1"/>
  <c r="AI76" i="1"/>
  <c r="AI75" i="1"/>
  <c r="AG48" i="1"/>
  <c r="AE48" i="1"/>
  <c r="AC48" i="1"/>
  <c r="AA48" i="1"/>
  <c r="Y48" i="1"/>
  <c r="W48" i="1"/>
  <c r="U48" i="1"/>
  <c r="S48" i="1"/>
  <c r="Q48" i="1"/>
  <c r="O48" i="1"/>
  <c r="M48" i="1"/>
  <c r="K48" i="1"/>
  <c r="AG47" i="1"/>
  <c r="AE47" i="1"/>
  <c r="AC47" i="1"/>
  <c r="AA47" i="1"/>
  <c r="Y47" i="1"/>
  <c r="W47" i="1"/>
  <c r="U47" i="1"/>
  <c r="S47" i="1"/>
  <c r="Q47" i="1"/>
  <c r="O47" i="1"/>
  <c r="M47" i="1"/>
  <c r="K47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J39" i="1"/>
  <c r="AI39" i="1"/>
  <c r="AI104" i="1" l="1"/>
  <c r="AI77" i="1"/>
  <c r="AE49" i="1"/>
  <c r="O49" i="1"/>
  <c r="M49" i="1"/>
  <c r="AC49" i="1"/>
  <c r="Q49" i="1"/>
  <c r="AG49" i="1"/>
  <c r="S49" i="1"/>
  <c r="U49" i="1"/>
  <c r="W49" i="1"/>
  <c r="Y49" i="1"/>
  <c r="AI47" i="1"/>
  <c r="K49" i="1"/>
  <c r="AA49" i="1"/>
  <c r="AK20" i="1"/>
  <c r="AI48" i="1"/>
  <c r="AI49" i="1" l="1"/>
</calcChain>
</file>

<file path=xl/sharedStrings.xml><?xml version="1.0" encoding="utf-8"?>
<sst xmlns="http://schemas.openxmlformats.org/spreadsheetml/2006/main" count="145" uniqueCount="74">
  <si>
    <t>SISTEMA DE GESTIÓN AES COLOMBIA 
PROGRAMA DE GESTIÓN DE RIESGOS CRÍTICOS Y FACTORES DE DESEMPEÑO - PESV</t>
  </si>
  <si>
    <t>CO-SS-PP-005-F8</t>
  </si>
  <si>
    <t>Versión: 0</t>
  </si>
  <si>
    <t>Fecha Actualización: Nov-2023</t>
  </si>
  <si>
    <t>NOMBRE DEL PROGRAMA</t>
  </si>
  <si>
    <t>OBJETIVO</t>
  </si>
  <si>
    <t>ALCANCE</t>
  </si>
  <si>
    <t xml:space="preserve">RECURSOS Y PRESUPUESTO </t>
  </si>
  <si>
    <t xml:space="preserve">DURACION </t>
  </si>
  <si>
    <t>CRONOGRAMA</t>
  </si>
  <si>
    <t>ACUM ANUAL</t>
  </si>
  <si>
    <t xml:space="preserve">No </t>
  </si>
  <si>
    <t>ACTIVIDADES</t>
  </si>
  <si>
    <t>FECHA DE PROGRAMACION</t>
  </si>
  <si>
    <t xml:space="preserve">FECHA DE EJECUCION </t>
  </si>
  <si>
    <t>DOCUMENTO/ REGISTRO</t>
  </si>
  <si>
    <t>RESPONSABLE</t>
  </si>
  <si>
    <t xml:space="preserve">RECURSOS </t>
  </si>
  <si>
    <t xml:space="preserve">INTENSIDAD HORARIA 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</si>
  <si>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</si>
  <si>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</si>
  <si>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</si>
  <si>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</si>
  <si>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</si>
  <si>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</si>
  <si>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</si>
  <si>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</si>
  <si>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</si>
  <si>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</si>
  <si>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</si>
  <si>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</si>
  <si>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 xml:space="preserve">HUMANOS </t>
  </si>
  <si>
    <t>TÉCNICOS</t>
  </si>
  <si>
    <t xml:space="preserve">FINANCIEROS </t>
  </si>
  <si>
    <t>P</t>
  </si>
  <si>
    <t>E</t>
  </si>
  <si>
    <t>PLANEAR</t>
  </si>
  <si>
    <t>HACER</t>
  </si>
  <si>
    <t>Capacitaciones</t>
  </si>
  <si>
    <t>VERIFICAR</t>
  </si>
  <si>
    <t xml:space="preserve">ACTUAR </t>
  </si>
  <si>
    <t xml:space="preserve">INDICADORES </t>
  </si>
  <si>
    <t>NOMBRE DEL INDICADOR No 1</t>
  </si>
  <si>
    <t xml:space="preserve">FORMULA </t>
  </si>
  <si>
    <t xml:space="preserve">INTERPRETACION </t>
  </si>
  <si>
    <t xml:space="preserve">META </t>
  </si>
  <si>
    <t>FACTOR DE DESEMEPEÑO</t>
  </si>
  <si>
    <t>IMPLEMENTACIÓN DE ACTIVIDADES PROPUESTAS</t>
  </si>
  <si>
    <t>CPROGV: CUMPLIMIENTO  DE ACTIVIDADES PROGRAMA DE  GESTION DE LA VELOCIDAD SEGURA</t>
  </si>
  <si>
    <t>%</t>
  </si>
  <si>
    <t>APProgrV: No TOTAL DE ACTIVIDADES PROGRAMADAS DEL PROGRAMA DE  GESTION DE LA VELOCIDAD SEGURA</t>
  </si>
  <si>
    <t>AEProgV : No  DE ACTIVIDADES EJECUTADAS DEL PROGRAMA DE  GESTION DE LA VELOCIDAD SEGURA</t>
  </si>
  <si>
    <t>PORCENTAJE DE CUMPLIMIENTO</t>
  </si>
  <si>
    <t>NOMBRE DEL INDICADOR No 2</t>
  </si>
  <si>
    <t>COBERTURA DEL PROGRAMA DE GESTIÓN DE VELOCIDAD</t>
  </si>
  <si>
    <t>FACTOR DE DESEMPEÑO</t>
  </si>
  <si>
    <t>IMPLEMENTACIÓN DE TECNOLOGÍA PARA CONTROL DE VELOCIDAD</t>
  </si>
  <si>
    <t>GVE: COBERTURA PROGRAMA DE GESTION VELOCIDAD EMPRESARIAL</t>
  </si>
  <si>
    <t xml:space="preserve">No VDL: No DE VEHICULOS UTILIZADOS PARA DESPLAZAMIENTOS LABORALES </t>
  </si>
  <si>
    <t xml:space="preserve"> No VIP : No  DE VEHICULOS INGRESADOS AL PROGRAMA  DE GESTION DE LA VELOCIDAD (PROPIOS) </t>
  </si>
  <si>
    <t>NOMBRE DEL INDICADOR No 3</t>
  </si>
  <si>
    <t xml:space="preserve">COBERTURA PLAN DE FORMACION EN SEGURIDAD VIAL </t>
  </si>
  <si>
    <t>CPF PESV = CEPF(t) / CTPF(t)* 100</t>
  </si>
  <si>
    <t>Número de personas que conducen que reciben la formación.</t>
  </si>
  <si>
    <t xml:space="preserve">CPF PESV: COBERTURA PLAN DE FORMACION EN SEGURIDAD VIAL </t>
  </si>
  <si>
    <t>FORMACIÓN EN TEMAS DE SEGURIDAD VIAL</t>
  </si>
  <si>
    <t xml:space="preserve">CT (t) : No  TOTAL DE COLABORADORES DE LA EMPRESA </t>
  </si>
  <si>
    <t xml:space="preserve">CFSV(t) : No  DE COLABORADORES DE LA EMPRESA CAPACITADOS EN SEGURIDAD VIAL </t>
  </si>
  <si>
    <t>CONTROL DE CAMBIOS</t>
  </si>
  <si>
    <t>VERSIÓN</t>
  </si>
  <si>
    <t>FECHA</t>
  </si>
  <si>
    <t>RESUMEN DEL CAMBIO</t>
  </si>
  <si>
    <t>Ana Cardenas</t>
  </si>
  <si>
    <t>Versión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</si>
</sst>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(&quot;$&quot;\ * #,##0_);_(&quot;$&quot;\ * \(#,##0\);_(&quot;$&quot;\ 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Arial"/>
      <family val="2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222A3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94">
    <xf numFmtId="0" fontId="0" fillId="0" borderId="0" xfId="0"/>
    <xf numFmtId="0" fontId="3" fillId="0" borderId="0" xfId="0" applyFont="1"/>
    <xf numFmtId="0" fontId="5" fillId="4" borderId="0" xfId="0" applyFont="1" applyFill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5" fillId="4" borderId="9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8" fillId="0" borderId="13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textRotation="90" wrapText="1"/>
    </xf>
    <xf numFmtId="0" fontId="9" fillId="6" borderId="22" xfId="0" applyFont="1" applyFill="1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justify" vertical="center" wrapText="1"/>
    </xf>
    <xf numFmtId="15" fontId="6" fillId="5" borderId="24" xfId="0" applyNumberFormat="1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justify" vertical="center" wrapText="1"/>
    </xf>
    <xf numFmtId="0" fontId="6" fillId="0" borderId="24" xfId="0" applyFont="1" applyBorder="1" applyAlignment="1">
      <alignment horizontal="justify" vertical="center" wrapText="1"/>
    </xf>
    <xf numFmtId="165" fontId="6" fillId="0" borderId="24" xfId="1" applyNumberFormat="1" applyFont="1" applyFill="1" applyBorder="1" applyAlignment="1">
      <alignment horizontal="center" vertical="center" wrapText="1"/>
    </xf>
    <xf numFmtId="3" fontId="4" fillId="0" borderId="24" xfId="1" applyNumberFormat="1" applyFont="1" applyFill="1" applyBorder="1" applyAlignment="1">
      <alignment horizontal="center" vertical="center" wrapText="1"/>
    </xf>
    <xf numFmtId="3" fontId="6" fillId="0" borderId="24" xfId="1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9" fontId="8" fillId="0" borderId="13" xfId="2" applyFont="1" applyFill="1" applyBorder="1" applyAlignment="1">
      <alignment horizontal="center" vertical="center"/>
    </xf>
    <xf numFmtId="0" fontId="6" fillId="0" borderId="25" xfId="0" applyFont="1" applyBorder="1"/>
    <xf numFmtId="0" fontId="6" fillId="0" borderId="26" xfId="0" applyFont="1" applyBorder="1" applyAlignment="1">
      <alignment horizontal="center" vertical="center"/>
    </xf>
    <xf numFmtId="0" fontId="6" fillId="5" borderId="26" xfId="0" applyFont="1" applyFill="1" applyBorder="1" applyAlignment="1">
      <alignment horizontal="justify" vertical="center" wrapText="1"/>
    </xf>
    <xf numFmtId="15" fontId="6" fillId="5" borderId="26" xfId="0" applyNumberFormat="1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justify" vertical="center" wrapText="1"/>
    </xf>
    <xf numFmtId="0" fontId="6" fillId="0" borderId="26" xfId="0" applyFont="1" applyBorder="1" applyAlignment="1">
      <alignment horizontal="justify" vertical="center" wrapText="1"/>
    </xf>
    <xf numFmtId="0" fontId="6" fillId="0" borderId="26" xfId="0" applyFont="1" applyBorder="1" applyAlignment="1">
      <alignment horizontal="center" vertical="center" wrapText="1"/>
    </xf>
    <xf numFmtId="165" fontId="6" fillId="0" borderId="26" xfId="1" applyNumberFormat="1" applyFont="1" applyFill="1" applyBorder="1" applyAlignment="1">
      <alignment horizontal="center" vertical="center" wrapText="1"/>
    </xf>
    <xf numFmtId="3" fontId="4" fillId="0" borderId="26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5" borderId="27" xfId="0" applyFont="1" applyFill="1" applyBorder="1" applyAlignment="1">
      <alignment horizontal="justify" vertical="center" wrapText="1"/>
    </xf>
    <xf numFmtId="15" fontId="6" fillId="5" borderId="27" xfId="0" applyNumberFormat="1" applyFont="1" applyFill="1" applyBorder="1" applyAlignment="1">
      <alignment horizontal="center" vertical="center"/>
    </xf>
    <xf numFmtId="0" fontId="10" fillId="5" borderId="27" xfId="0" applyFont="1" applyFill="1" applyBorder="1" applyAlignment="1">
      <alignment horizontal="justify" vertical="center" wrapText="1"/>
    </xf>
    <xf numFmtId="0" fontId="6" fillId="0" borderId="27" xfId="0" applyFont="1" applyBorder="1" applyAlignment="1">
      <alignment horizontal="justify" vertical="center" wrapText="1"/>
    </xf>
    <xf numFmtId="0" fontId="6" fillId="0" borderId="27" xfId="0" applyFont="1" applyBorder="1" applyAlignment="1">
      <alignment horizontal="center" vertical="center" wrapText="1"/>
    </xf>
    <xf numFmtId="165" fontId="6" fillId="0" borderId="27" xfId="1" applyNumberFormat="1" applyFont="1" applyFill="1" applyBorder="1" applyAlignment="1">
      <alignment horizontal="center" vertical="center" wrapText="1"/>
    </xf>
    <xf numFmtId="3" fontId="4" fillId="0" borderId="27" xfId="1" applyNumberFormat="1" applyFont="1" applyFill="1" applyBorder="1" applyAlignment="1">
      <alignment horizontal="center" vertic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5" borderId="28" xfId="0" applyFont="1" applyFill="1" applyBorder="1" applyAlignment="1">
      <alignment horizontal="justify" vertical="center" wrapText="1"/>
    </xf>
    <xf numFmtId="15" fontId="6" fillId="5" borderId="28" xfId="0" applyNumberFormat="1" applyFont="1" applyFill="1" applyBorder="1" applyAlignment="1">
      <alignment horizontal="center" vertical="center"/>
    </xf>
    <xf numFmtId="0" fontId="10" fillId="5" borderId="28" xfId="0" applyFont="1" applyFill="1" applyBorder="1" applyAlignment="1">
      <alignment horizontal="justify" vertical="center" wrapText="1"/>
    </xf>
    <xf numFmtId="0" fontId="6" fillId="0" borderId="28" xfId="0" applyFont="1" applyBorder="1" applyAlignment="1">
      <alignment horizontal="justify" vertical="center" wrapText="1"/>
    </xf>
    <xf numFmtId="0" fontId="6" fillId="0" borderId="28" xfId="0" applyFont="1" applyBorder="1" applyAlignment="1">
      <alignment horizontal="center" vertical="center" wrapText="1"/>
    </xf>
    <xf numFmtId="165" fontId="6" fillId="0" borderId="28" xfId="1" applyNumberFormat="1" applyFont="1" applyFill="1" applyBorder="1" applyAlignment="1">
      <alignment horizontal="center" vertical="center" wrapText="1"/>
    </xf>
    <xf numFmtId="3" fontId="4" fillId="0" borderId="28" xfId="1" applyNumberFormat="1" applyFont="1" applyFill="1" applyBorder="1" applyAlignment="1">
      <alignment horizontal="center" vertical="center" wrapText="1"/>
    </xf>
    <xf numFmtId="3" fontId="6" fillId="0" borderId="28" xfId="1" applyNumberFormat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0" fontId="6" fillId="0" borderId="26" xfId="0" applyFont="1" applyBorder="1" applyAlignment="1">
      <alignment vertical="center"/>
    </xf>
    <xf numFmtId="0" fontId="6" fillId="5" borderId="26" xfId="0" applyFont="1" applyFill="1" applyBorder="1" applyAlignment="1">
      <alignment vertical="center" wrapText="1"/>
    </xf>
    <xf numFmtId="0" fontId="6" fillId="5" borderId="26" xfId="0" applyFont="1" applyFill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8" xfId="0" applyFont="1" applyBorder="1" applyAlignment="1">
      <alignment horizontal="justify" vertical="center"/>
    </xf>
    <xf numFmtId="17" fontId="6" fillId="5" borderId="28" xfId="0" applyNumberFormat="1" applyFont="1" applyFill="1" applyBorder="1" applyAlignment="1">
      <alignment vertical="center"/>
    </xf>
    <xf numFmtId="0" fontId="6" fillId="5" borderId="28" xfId="0" applyFont="1" applyFill="1" applyBorder="1" applyAlignment="1">
      <alignment vertical="center"/>
    </xf>
    <xf numFmtId="0" fontId="6" fillId="0" borderId="0" xfId="0" applyFont="1" applyAlignment="1">
      <alignment horizontal="left"/>
    </xf>
    <xf numFmtId="0" fontId="6" fillId="0" borderId="24" xfId="0" applyFont="1" applyBorder="1" applyAlignment="1">
      <alignment vertical="center"/>
    </xf>
    <xf numFmtId="0" fontId="6" fillId="5" borderId="16" xfId="0" applyFont="1" applyFill="1" applyBorder="1" applyAlignment="1">
      <alignment horizontal="justify" vertical="center" wrapText="1"/>
    </xf>
    <xf numFmtId="0" fontId="6" fillId="0" borderId="16" xfId="0" applyFont="1" applyBorder="1" applyAlignment="1">
      <alignment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5" borderId="16" xfId="0" applyFont="1" applyFill="1" applyBorder="1" applyAlignment="1">
      <alignment horizontal="center" vertical="center" wrapText="1"/>
    </xf>
    <xf numFmtId="165" fontId="6" fillId="0" borderId="16" xfId="1" applyNumberFormat="1" applyFont="1" applyFill="1" applyBorder="1" applyAlignment="1">
      <alignment horizontal="center" vertical="center" wrapText="1"/>
    </xf>
    <xf numFmtId="3" fontId="4" fillId="5" borderId="16" xfId="1" applyNumberFormat="1" applyFont="1" applyFill="1" applyBorder="1" applyAlignment="1">
      <alignment horizontal="center" vertical="center" wrapText="1"/>
    </xf>
    <xf numFmtId="3" fontId="6" fillId="5" borderId="16" xfId="1" applyNumberFormat="1" applyFont="1" applyFill="1" applyBorder="1" applyAlignment="1">
      <alignment horizontal="center" vertical="center" wrapText="1"/>
    </xf>
    <xf numFmtId="0" fontId="6" fillId="0" borderId="27" xfId="0" applyFont="1" applyBorder="1" applyAlignment="1">
      <alignment vertical="center"/>
    </xf>
    <xf numFmtId="0" fontId="6" fillId="5" borderId="24" xfId="0" applyFont="1" applyFill="1" applyBorder="1" applyAlignment="1">
      <alignment vertical="center"/>
    </xf>
    <xf numFmtId="0" fontId="6" fillId="0" borderId="15" xfId="0" applyFont="1" applyBorder="1" applyAlignment="1">
      <alignment horizontal="justify" vertical="center" wrapText="1"/>
    </xf>
    <xf numFmtId="0" fontId="6" fillId="5" borderId="28" xfId="0" applyFont="1" applyFill="1" applyBorder="1" applyAlignment="1">
      <alignment horizontal="justify" vertical="center"/>
    </xf>
    <xf numFmtId="0" fontId="6" fillId="0" borderId="15" xfId="0" applyFont="1" applyBorder="1" applyAlignment="1">
      <alignment vertical="center"/>
    </xf>
    <xf numFmtId="0" fontId="6" fillId="5" borderId="15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3" fontId="4" fillId="0" borderId="15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5" borderId="28" xfId="0" applyFont="1" applyFill="1" applyBorder="1" applyAlignment="1">
      <alignment vertical="center" wrapText="1"/>
    </xf>
    <xf numFmtId="165" fontId="11" fillId="0" borderId="28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37" fontId="4" fillId="0" borderId="16" xfId="1" applyNumberFormat="1" applyFont="1" applyFill="1" applyBorder="1" applyAlignment="1">
      <alignment horizontal="center" vertical="center" wrapText="1"/>
    </xf>
    <xf numFmtId="37" fontId="4" fillId="0" borderId="0" xfId="1" applyNumberFormat="1" applyFont="1" applyFill="1" applyBorder="1" applyAlignment="1">
      <alignment horizontal="center" vertical="center" wrapText="1"/>
    </xf>
    <xf numFmtId="37" fontId="4" fillId="0" borderId="2" xfId="1" applyNumberFormat="1" applyFont="1" applyFill="1" applyBorder="1" applyAlignment="1">
      <alignment horizontal="center" vertical="center" wrapText="1"/>
    </xf>
    <xf numFmtId="37" fontId="4" fillId="0" borderId="1" xfId="1" applyNumberFormat="1" applyFont="1" applyFill="1" applyBorder="1" applyAlignment="1">
      <alignment horizontal="center" vertical="center" wrapText="1"/>
    </xf>
    <xf numFmtId="37" fontId="4" fillId="0" borderId="3" xfId="1" applyNumberFormat="1" applyFont="1" applyFill="1" applyBorder="1" applyAlignment="1">
      <alignment horizontal="center" vertical="center" wrapText="1"/>
    </xf>
    <xf numFmtId="37" fontId="4" fillId="0" borderId="4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6" fillId="0" borderId="0" xfId="1" applyNumberFormat="1" applyFont="1" applyBorder="1" applyAlignment="1">
      <alignment horizontal="center"/>
    </xf>
    <xf numFmtId="0" fontId="6" fillId="0" borderId="31" xfId="0" applyFont="1" applyBorder="1"/>
    <xf numFmtId="3" fontId="6" fillId="0" borderId="0" xfId="0" applyNumberFormat="1" applyFont="1"/>
    <xf numFmtId="9" fontId="6" fillId="0" borderId="0" xfId="2" applyFont="1" applyBorder="1"/>
    <xf numFmtId="0" fontId="8" fillId="0" borderId="1" xfId="0" applyFont="1" applyBorder="1"/>
    <xf numFmtId="0" fontId="4" fillId="0" borderId="0" xfId="0" applyFont="1" applyAlignment="1">
      <alignment horizontal="center" vertical="center" wrapText="1"/>
    </xf>
    <xf numFmtId="9" fontId="4" fillId="0" borderId="0" xfId="2" applyFont="1" applyFill="1" applyBorder="1" applyAlignment="1">
      <alignment horizontal="center" vertical="center"/>
    </xf>
    <xf numFmtId="165" fontId="6" fillId="0" borderId="0" xfId="1" applyNumberFormat="1" applyFont="1" applyAlignment="1">
      <alignment horizontal="center"/>
    </xf>
    <xf numFmtId="0" fontId="13" fillId="10" borderId="16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14" fontId="14" fillId="0" borderId="16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9" fontId="4" fillId="0" borderId="16" xfId="2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9" fontId="4" fillId="9" borderId="16" xfId="2" applyFont="1" applyFill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/>
    </xf>
    <xf numFmtId="9" fontId="4" fillId="0" borderId="1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6" fillId="0" borderId="16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justify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165" fontId="4" fillId="3" borderId="15" xfId="1" applyNumberFormat="1" applyFont="1" applyFill="1" applyBorder="1" applyAlignment="1">
      <alignment horizontal="center" vertical="center"/>
    </xf>
    <xf numFmtId="165" fontId="4" fillId="3" borderId="21" xfId="1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textRotation="90"/>
    </xf>
    <xf numFmtId="0" fontId="4" fillId="3" borderId="21" xfId="0" applyFont="1" applyFill="1" applyBorder="1" applyAlignment="1">
      <alignment horizontal="center" vertical="center" textRotation="90"/>
    </xf>
    <xf numFmtId="0" fontId="12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6" fillId="0" borderId="43" xfId="3" applyFont="1" applyFill="1" applyBorder="1" applyAlignment="1">
      <alignment horizontal="center" vertical="center"/>
    </xf>
    <xf numFmtId="0" fontId="6" fillId="0" borderId="44" xfId="3" applyFont="1" applyFill="1" applyBorder="1" applyAlignment="1">
      <alignment horizontal="center" vertical="center"/>
    </xf>
    <xf numFmtId="0" fontId="6" fillId="0" borderId="45" xfId="3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Hipervínculo" xfId="3" builtinId="8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'VELOCIDAD SEGURA'!$A$47:$C$47</c:f>
              <c:strCache>
                <c:ptCount val="3"/>
                <c:pt idx="0">
                  <c:v>APProgrV: No TOTAL DE ACTIVIDADES PROGRAMADAS DEL PROGRAMA DE  GESTION DE LA VELOCIDAD SEGURA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'VELOCIDAD SEGURA'!$K$46:$AH$46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'VELOCIDAD SEGURA'!$K$47:$AH$47</c:f>
              <c:numCache>
                <c:formatCode>General</c:formatCode>
                <c:ptCount val="2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A-4626-86A4-DDAFD59DFF9E}"/>
            </c:ext>
          </c:extLst>
        </c:ser>
        <c:ser>
          <c:idx val="2"/>
          <c:order val="1"/>
          <c:tx>
            <c:strRef>
              <c:f>'VELOCIDAD SEGURA'!$A$48:$C$48</c:f>
              <c:strCache>
                <c:ptCount val="3"/>
                <c:pt idx="0">
                  <c:v>AEProgV : No  DE ACTIVIDADES EJECUTADAS DEL PROGRAMA DE  GESTION DE LA VELOCIDAD SEGURA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6A-4626-86A4-DDAFD59DFF9E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D6A-4626-86A4-DDAFD59DFF9E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6A-4626-86A4-DDAFD59DFF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'VELOCIDAD SEGURA'!$K$46:$AH$46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'VELOCIDAD SEGURA'!$K$48:$AH$48</c:f>
              <c:numCache>
                <c:formatCode>General</c:formatCode>
                <c:ptCount val="24"/>
                <c:pt idx="0" formatCode="#,##0">
                  <c:v>0</c:v>
                </c:pt>
                <c:pt idx="2" formatCode="#,##0">
                  <c:v>0</c:v>
                </c:pt>
                <c:pt idx="4" formatCode="#,##0">
                  <c:v>0</c:v>
                </c:pt>
                <c:pt idx="6" formatCode="#,##0">
                  <c:v>0</c:v>
                </c:pt>
                <c:pt idx="8" formatCode="#,##0">
                  <c:v>0</c:v>
                </c:pt>
                <c:pt idx="10" formatCode="#,##0">
                  <c:v>0</c:v>
                </c:pt>
                <c:pt idx="12" formatCode="#,##0">
                  <c:v>0</c:v>
                </c:pt>
                <c:pt idx="14" formatCode="#,##0">
                  <c:v>0</c:v>
                </c:pt>
                <c:pt idx="16" formatCode="#,##0">
                  <c:v>0</c:v>
                </c:pt>
                <c:pt idx="18" formatCode="#,##0">
                  <c:v>0</c:v>
                </c:pt>
                <c:pt idx="20" formatCode="#,##0">
                  <c:v>0</c:v>
                </c:pt>
                <c:pt idx="22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6A-4626-86A4-DDAFD59DFF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137188480"/>
        <c:axId val="137190016"/>
      </c:barChart>
      <c:catAx>
        <c:axId val="13718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19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9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18848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2514672793131527"/>
          <c:y val="2.1505376344086023E-2"/>
          <c:w val="0.34465244940532808"/>
          <c:h val="7.25811531623063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 alignWithMargins="0"/>
    <c:pageMargins b="1" l="0.75000000000000566" r="0.75000000000000566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7677178079492928"/>
          <c:y val="1.5037582114670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2120061709230258"/>
          <c:y val="0.12061696568186689"/>
          <c:w val="0.85903964267826705"/>
          <c:h val="0.727784198026708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'VELOCIDAD SEGURA'!$A$49:$C$49</c:f>
              <c:strCache>
                <c:ptCount val="3"/>
                <c:pt idx="0">
                  <c:v>PORCENTAJE DE CUMPLIMIENTO</c:v>
                </c:pt>
              </c:strCache>
            </c:strRef>
          </c:tx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'VELOCIDAD SEGURA'!$K$46:$AH$46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'VELOCIDAD SEGURA'!$K$49:$AH$49</c:f>
              <c:numCache>
                <c:formatCode>0%</c:formatCode>
                <c:ptCount val="2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4D-4F45-8BE2-4C909C5E0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5"/>
        <c:overlap val="-70"/>
        <c:axId val="137218304"/>
        <c:axId val="137601024"/>
      </c:barChart>
      <c:catAx>
        <c:axId val="1372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601024"/>
        <c:crosses val="autoZero"/>
        <c:auto val="1"/>
        <c:lblAlgn val="ctr"/>
        <c:lblOffset val="100"/>
        <c:noMultiLvlLbl val="0"/>
      </c:catAx>
      <c:valAx>
        <c:axId val="13760102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tx1">
                      <a:lumMod val="5000"/>
                      <a:lumOff val="95000"/>
                    </a:schemeClr>
                  </a:gs>
                  <a:gs pos="0">
                    <a:schemeClr val="tx1">
                      <a:lumMod val="25000"/>
                      <a:lumOff val="7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218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285568291166794E-2"/>
          <c:y val="0.12764908789991053"/>
          <c:w val="0.9558156711957192"/>
          <c:h val="0.73773492648638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'VELOCIDAD SEGURA'!$A$75:$C$75</c:f>
              <c:strCache>
                <c:ptCount val="3"/>
                <c:pt idx="0">
                  <c:v>No VDL: No DE VEHICULOS UTILIZADOS PARA DESPLAZAMIENTOS LABORALES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'VELOCIDAD SEGURA'!$K$74:$AH$74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'VELOCIDAD SEGURA'!$K$75:$AH$75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18CD-4DD4-A719-260818F65FD0}"/>
            </c:ext>
          </c:extLst>
        </c:ser>
        <c:ser>
          <c:idx val="2"/>
          <c:order val="1"/>
          <c:tx>
            <c:strRef>
              <c:f>'VELOCIDAD SEGURA'!$A$76:$C$76</c:f>
              <c:strCache>
                <c:ptCount val="3"/>
                <c:pt idx="0">
                  <c:v> No VIP : No  DE VEHICULOS INGRESADOS AL PROGRAMA  DE GESTION DE LA VELOCIDAD (PROPIOS)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CD-4DD4-A719-260818F65FD0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CD-4DD4-A719-260818F65FD0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CD-4DD4-A719-260818F65F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'VELOCIDAD SEGURA'!$K$74:$AH$74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'VELOCIDAD SEGURA'!$K$76:$AH$76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4-18CD-4DD4-A719-260818F65F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137188480"/>
        <c:axId val="137190016"/>
      </c:barChart>
      <c:catAx>
        <c:axId val="13718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19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9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18848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2280130960747593"/>
          <c:y val="0"/>
          <c:w val="0.68074974908608432"/>
          <c:h val="0.159402932405065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 alignWithMargins="0"/>
    <c:pageMargins b="1" l="0.75000000000000566" r="0.750000000000005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COBERTURA DEL</a:t>
            </a:r>
            <a:r>
              <a:rPr lang="en-US" baseline="0"/>
              <a:t> PROGRAMA</a:t>
            </a:r>
            <a:endParaRPr lang="en-US"/>
          </a:p>
        </c:rich>
      </c:tx>
      <c:layout>
        <c:manualLayout>
          <c:xMode val="edge"/>
          <c:yMode val="edge"/>
          <c:x val="0.32517758669068619"/>
          <c:y val="2.3292233642817949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20061709230258"/>
          <c:y val="0.15874242618816908"/>
          <c:w val="0.85903964267826705"/>
          <c:h val="0.689658588489974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'VELOCIDAD SEGURA'!$A$77:$C$77</c:f>
              <c:strCache>
                <c:ptCount val="3"/>
                <c:pt idx="0">
                  <c:v>PORCENTAJE DE CUMPLIMIENTO</c:v>
                </c:pt>
              </c:strCache>
            </c:strRef>
          </c:tx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'VELOCIDAD SEGURA'!$K$46:$AH$46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'VELOCIDAD SEGURA'!$K$77:$AH$77</c:f>
              <c:numCache>
                <c:formatCode>0%</c:formatCode>
                <c:ptCount val="2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38-4006-81ED-80E495D95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5"/>
        <c:overlap val="-70"/>
        <c:axId val="137218304"/>
        <c:axId val="137601024"/>
      </c:barChart>
      <c:catAx>
        <c:axId val="1372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601024"/>
        <c:crosses val="autoZero"/>
        <c:auto val="1"/>
        <c:lblAlgn val="ctr"/>
        <c:lblOffset val="100"/>
        <c:noMultiLvlLbl val="0"/>
      </c:catAx>
      <c:valAx>
        <c:axId val="13760102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tx1">
                      <a:lumMod val="5000"/>
                      <a:lumOff val="95000"/>
                    </a:schemeClr>
                  </a:gs>
                  <a:gs pos="0">
                    <a:schemeClr val="tx1">
                      <a:lumMod val="25000"/>
                      <a:lumOff val="7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218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065867105690001E-2"/>
          <c:y val="0.11007698550815119"/>
          <c:w val="0.94864261811548223"/>
          <c:h val="0.7498790394955556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'VELOCIDAD SEGURA'!$A$102:$C$102</c:f>
              <c:strCache>
                <c:ptCount val="3"/>
                <c:pt idx="0">
                  <c:v>CT (t) : No  TOTAL DE COLABORADORES DE LA EMPRESA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'VELOCIDAD SEGURA'!$K$101:$AH$101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'VELOCIDAD SEGURA'!$K$102:$AH$102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8D5-4BB9-983F-E455FFDE3B59}"/>
            </c:ext>
          </c:extLst>
        </c:ser>
        <c:ser>
          <c:idx val="2"/>
          <c:order val="1"/>
          <c:tx>
            <c:strRef>
              <c:f>'VELOCIDAD SEGURA'!$A$103:$C$103</c:f>
              <c:strCache>
                <c:ptCount val="3"/>
                <c:pt idx="0">
                  <c:v>CFSV(t) : No  DE COLABORADORES DE LA EMPRESA CAPACITADOS EN SEGURIDAD VIAL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D5-4BB9-983F-E455FFDE3B59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D5-4BB9-983F-E455FFDE3B59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D5-4BB9-983F-E455FFDE3B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'VELOCIDAD SEGURA'!$K$101:$AH$101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'VELOCIDAD SEGURA'!$K$103:$AH$103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4-B8D5-4BB9-983F-E455FFDE3B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137188480"/>
        <c:axId val="137190016"/>
      </c:barChart>
      <c:catAx>
        <c:axId val="13718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19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9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18848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2514672793131527"/>
          <c:y val="2.1505376344086023E-2"/>
          <c:w val="0.51110937057875272"/>
          <c:h val="7.25811531623063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 alignWithMargins="0"/>
    <c:pageMargins b="1" l="0.75000000000000566" r="0.75000000000000566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PORCENTAJE DE cobertura en EL</a:t>
            </a:r>
            <a:r>
              <a:rPr lang="en-US" baseline="0"/>
              <a:t> PLAN DE</a:t>
            </a:r>
            <a:r>
              <a:rPr lang="en-US"/>
              <a:t> formación</a:t>
            </a:r>
          </a:p>
        </c:rich>
      </c:tx>
      <c:layout>
        <c:manualLayout>
          <c:xMode val="edge"/>
          <c:yMode val="edge"/>
          <c:x val="0.299578767843795"/>
          <c:y val="1.503748142868285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20061709230258"/>
          <c:y val="0.12061696568186689"/>
          <c:w val="0.85903964267826705"/>
          <c:h val="0.727784198026708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'VELOCIDAD SEGURA'!$A$104:$C$104</c:f>
              <c:strCache>
                <c:ptCount val="3"/>
                <c:pt idx="0">
                  <c:v>PORCENTAJE DE CUMPLIMIENTO</c:v>
                </c:pt>
              </c:strCache>
            </c:strRef>
          </c:tx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'VELOCIDAD SEGURA'!$K$101:$AH$101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'VELOCIDAD SEGURA'!$K$104:$AH$104</c:f>
              <c:numCache>
                <c:formatCode>0%</c:formatCode>
                <c:ptCount val="2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7C-4867-87F5-DEC5430D8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5"/>
        <c:overlap val="-70"/>
        <c:axId val="137218304"/>
        <c:axId val="137601024"/>
      </c:barChart>
      <c:catAx>
        <c:axId val="1372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601024"/>
        <c:crosses val="autoZero"/>
        <c:auto val="1"/>
        <c:lblAlgn val="ctr"/>
        <c:lblOffset val="100"/>
        <c:noMultiLvlLbl val="0"/>
      </c:catAx>
      <c:valAx>
        <c:axId val="13760102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tx1">
                      <a:lumMod val="5000"/>
                      <a:lumOff val="95000"/>
                    </a:schemeClr>
                  </a:gs>
                  <a:gs pos="0">
                    <a:schemeClr val="tx1">
                      <a:lumMod val="25000"/>
                      <a:lumOff val="7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7218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50</xdr:row>
      <xdr:rowOff>114300</xdr:rowOff>
    </xdr:from>
    <xdr:to>
      <xdr:col>10</xdr:col>
      <xdr:colOff>0</xdr:colOff>
      <xdr:row>66</xdr:row>
      <xdr:rowOff>19050</xdr:rowOff>
    </xdr:to>
    <xdr:graphicFrame macro="">
      <xdr:nvGraphicFramePr>
        <xdr:cNvPr id="2" name="Chart 32">
          <a:extLst>
            <a:ext uri="{FF2B5EF4-FFF2-40B4-BE49-F238E27FC236}">
              <a16:creationId xmlns:a16="http://schemas.microsoft.com/office/drawing/2014/main" id="{B929FC53-9151-4EA8-A1EF-F665B567BE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50</xdr:row>
      <xdr:rowOff>109537</xdr:rowOff>
    </xdr:from>
    <xdr:to>
      <xdr:col>33</xdr:col>
      <xdr:colOff>381000</xdr:colOff>
      <xdr:row>65</xdr:row>
      <xdr:rowOff>142876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5E04E6D1-FE61-44B9-AD7D-E637AB4292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78</xdr:row>
      <xdr:rowOff>114300</xdr:rowOff>
    </xdr:from>
    <xdr:to>
      <xdr:col>10</xdr:col>
      <xdr:colOff>0</xdr:colOff>
      <xdr:row>94</xdr:row>
      <xdr:rowOff>19050</xdr:rowOff>
    </xdr:to>
    <xdr:graphicFrame macro="">
      <xdr:nvGraphicFramePr>
        <xdr:cNvPr id="4" name="Chart 32">
          <a:extLst>
            <a:ext uri="{FF2B5EF4-FFF2-40B4-BE49-F238E27FC236}">
              <a16:creationId xmlns:a16="http://schemas.microsoft.com/office/drawing/2014/main" id="{524AB1D7-D38E-422B-9777-235BB515F5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78</xdr:row>
      <xdr:rowOff>109537</xdr:rowOff>
    </xdr:from>
    <xdr:to>
      <xdr:col>33</xdr:col>
      <xdr:colOff>357186</xdr:colOff>
      <xdr:row>93</xdr:row>
      <xdr:rowOff>142876</xdr:rowOff>
    </xdr:to>
    <xdr:graphicFrame macro="">
      <xdr:nvGraphicFramePr>
        <xdr:cNvPr id="5" name="3 Gráfico">
          <a:extLst>
            <a:ext uri="{FF2B5EF4-FFF2-40B4-BE49-F238E27FC236}">
              <a16:creationId xmlns:a16="http://schemas.microsoft.com/office/drawing/2014/main" id="{130DA362-B022-4324-80F7-EBE3085FA3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76199</xdr:colOff>
      <xdr:row>104</xdr:row>
      <xdr:rowOff>142876</xdr:rowOff>
    </xdr:from>
    <xdr:to>
      <xdr:col>10</xdr:col>
      <xdr:colOff>0</xdr:colOff>
      <xdr:row>121</xdr:row>
      <xdr:rowOff>130970</xdr:rowOff>
    </xdr:to>
    <xdr:graphicFrame macro="">
      <xdr:nvGraphicFramePr>
        <xdr:cNvPr id="6" name="Chart 32">
          <a:extLst>
            <a:ext uri="{FF2B5EF4-FFF2-40B4-BE49-F238E27FC236}">
              <a16:creationId xmlns:a16="http://schemas.microsoft.com/office/drawing/2014/main" id="{1BD0256C-4B0E-4EE8-9EB6-6F0582127B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105</xdr:row>
      <xdr:rowOff>2381</xdr:rowOff>
    </xdr:from>
    <xdr:to>
      <xdr:col>34</xdr:col>
      <xdr:colOff>59532</xdr:colOff>
      <xdr:row>121</xdr:row>
      <xdr:rowOff>142875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id="{BDA9641A-2696-465D-900B-D1134DF781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1054098</xdr:colOff>
      <xdr:row>0</xdr:row>
      <xdr:rowOff>130969</xdr:rowOff>
    </xdr:from>
    <xdr:to>
      <xdr:col>2</xdr:col>
      <xdr:colOff>20638</xdr:colOff>
      <xdr:row>3</xdr:row>
      <xdr:rowOff>122340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9364C5A0-564C-468D-B4D6-82973F47E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8411" y="130969"/>
          <a:ext cx="2050258" cy="8486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139700</xdr:colOff>
      <xdr:row>1</xdr:row>
      <xdr:rowOff>101600</xdr:rowOff>
    </xdr:from>
    <xdr:to>
      <xdr:col>2</xdr:col>
      <xdr:colOff>98166</xdr:colOff>
      <xdr:row>1</xdr:row>
      <xdr:rowOff>466726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D7C315-8A2F-49C6-A3A4-AF924EDAE4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1700" y="282575"/>
          <a:ext cx="720466" cy="365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6BE33-6E0E-41EF-8DB4-B5112055AFFF}">
  <dimension ref="A1:AK133"/>
  <sheetViews>
    <sheetView showGridLines="0" tabSelected="1" view="pageBreakPreview" zoomScale="80" zoomScaleNormal="80" zoomScaleSheetLayoutView="80" workbookViewId="0">
      <selection activeCell="AK1" sqref="A1:XFD4"/>
    </sheetView>
  </sheetViews>
  <sheetFormatPr baseColWidth="10" defaultColWidth="11.453125" defaultRowHeight="15.5" x14ac:dyDescent="0.35"/>
  <cols>
    <col min="1" max="1" width="3.1796875" style="93" customWidth="1"/>
    <col min="2" max="2" width="44.1796875" style="93" customWidth="1"/>
    <col min="3" max="3" width="19.1796875" style="101" customWidth="1"/>
    <col min="4" max="4" width="12" style="3" customWidth="1"/>
    <col min="5" max="5" width="23" style="3" customWidth="1"/>
    <col min="6" max="6" width="22.1796875" style="3" customWidth="1"/>
    <col min="7" max="9" width="4.1796875" style="3" customWidth="1"/>
    <col min="10" max="10" width="6.1796875" style="3" customWidth="1"/>
    <col min="11" max="19" width="4.54296875" style="3" customWidth="1"/>
    <col min="20" max="20" width="6" style="3" customWidth="1"/>
    <col min="21" max="22" width="4.54296875" style="3" customWidth="1"/>
    <col min="23" max="34" width="5.54296875" style="3" customWidth="1"/>
    <col min="35" max="35" width="5.7265625" style="3" customWidth="1"/>
    <col min="36" max="36" width="7.26953125" style="3" customWidth="1"/>
    <col min="37" max="37" width="11.453125" style="4" customWidth="1"/>
    <col min="38" max="16384" width="11.453125" style="3"/>
  </cols>
  <sheetData>
    <row r="1" spans="1:37" ht="24.65" customHeight="1" x14ac:dyDescent="0.35">
      <c r="A1" s="169"/>
      <c r="B1" s="170"/>
      <c r="C1" s="171"/>
      <c r="D1" s="157" t="s">
        <v>0</v>
      </c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9"/>
    </row>
    <row r="2" spans="1:37" ht="24.65" customHeight="1" x14ac:dyDescent="0.35">
      <c r="A2" s="172"/>
      <c r="B2" s="173"/>
      <c r="C2" s="174"/>
      <c r="D2" s="160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2"/>
    </row>
    <row r="3" spans="1:37" ht="18.649999999999999" customHeight="1" x14ac:dyDescent="0.35">
      <c r="A3" s="172"/>
      <c r="B3" s="173"/>
      <c r="C3" s="174"/>
      <c r="D3" s="163" t="s">
        <v>1</v>
      </c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5"/>
    </row>
    <row r="4" spans="1:37" ht="19.5" customHeight="1" thickBot="1" x14ac:dyDescent="0.4">
      <c r="A4" s="175"/>
      <c r="B4" s="176"/>
      <c r="C4" s="177"/>
      <c r="D4" s="166" t="s">
        <v>2</v>
      </c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 t="s">
        <v>3</v>
      </c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7" customFormat="1" ht="20.25" customHeight="1" thickBot="1" x14ac:dyDescent="0.4">
      <c r="A5" s="187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"/>
    </row>
    <row r="6" spans="1:37" ht="15.75" customHeight="1" thickBot="1" x14ac:dyDescent="0.3">
      <c r="A6" s="181" t="s">
        <v>4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3"/>
      <c r="AK6" s="2"/>
    </row>
    <row r="7" spans="1:37" ht="18.75" customHeight="1" thickBot="1" x14ac:dyDescent="0.4">
      <c r="A7" s="184"/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6"/>
    </row>
    <row r="8" spans="1:37" ht="15.75" customHeight="1" thickBot="1" x14ac:dyDescent="0.3">
      <c r="A8" s="181" t="s">
        <v>5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3"/>
      <c r="AK8" s="5"/>
    </row>
    <row r="9" spans="1:37" ht="21.75" customHeight="1" thickBot="1" x14ac:dyDescent="0.4">
      <c r="A9" s="189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1"/>
    </row>
    <row r="10" spans="1:37" ht="21.75" customHeight="1" thickBot="1" x14ac:dyDescent="0.4">
      <c r="A10" s="181" t="s">
        <v>6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3"/>
    </row>
    <row r="11" spans="1:37" ht="21.75" customHeight="1" thickBot="1" x14ac:dyDescent="0.4">
      <c r="A11" s="189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1"/>
    </row>
    <row r="12" spans="1:37" ht="21.75" customHeight="1" thickBot="1" x14ac:dyDescent="0.4">
      <c r="A12" s="181" t="s">
        <v>7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3"/>
    </row>
    <row r="13" spans="1:37" ht="21.75" customHeight="1" thickBot="1" x14ac:dyDescent="0.4">
      <c r="A13" s="189"/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1"/>
    </row>
    <row r="14" spans="1:37" ht="18.75" customHeight="1" thickBot="1" x14ac:dyDescent="0.4">
      <c r="A14" s="181" t="s">
        <v>8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3"/>
    </row>
    <row r="15" spans="1:37" ht="21.75" customHeight="1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6"/>
    </row>
    <row r="16" spans="1:37" ht="32.25" customHeight="1" x14ac:dyDescent="0.25">
      <c r="A16" s="178" t="s">
        <v>9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80"/>
      <c r="AI16" s="144" t="s">
        <v>10</v>
      </c>
      <c r="AJ16" s="145"/>
      <c r="AK16" s="7"/>
    </row>
    <row r="17" spans="1:37" ht="30" customHeight="1" x14ac:dyDescent="0.25">
      <c r="A17" s="148" t="s">
        <v>11</v>
      </c>
      <c r="B17" s="150" t="s">
        <v>12</v>
      </c>
      <c r="C17" s="150" t="s">
        <v>13</v>
      </c>
      <c r="D17" s="150" t="s">
        <v>14</v>
      </c>
      <c r="E17" s="150" t="s">
        <v>15</v>
      </c>
      <c r="F17" s="153" t="s">
        <v>16</v>
      </c>
      <c r="G17" s="109" t="s">
        <v>17</v>
      </c>
      <c r="H17" s="109"/>
      <c r="I17" s="109"/>
      <c r="J17" s="155" t="s">
        <v>18</v>
      </c>
      <c r="K17" s="114" t="s">
        <v>19</v>
      </c>
      <c r="L17" s="114"/>
      <c r="M17" s="114" t="s">
        <v>20</v>
      </c>
      <c r="N17" s="114"/>
      <c r="O17" s="114" t="s">
        <v>21</v>
      </c>
      <c r="P17" s="114"/>
      <c r="Q17" s="114" t="s">
        <v>22</v>
      </c>
      <c r="R17" s="114"/>
      <c r="S17" s="114" t="s">
        <v>23</v>
      </c>
      <c r="T17" s="114"/>
      <c r="U17" s="114" t="s">
        <v>24</v>
      </c>
      <c r="V17" s="114"/>
      <c r="W17" s="114" t="s">
        <v>25</v>
      </c>
      <c r="X17" s="114"/>
      <c r="Y17" s="114" t="s">
        <v>26</v>
      </c>
      <c r="Z17" s="114"/>
      <c r="AA17" s="114" t="s">
        <v>27</v>
      </c>
      <c r="AB17" s="114"/>
      <c r="AC17" s="114" t="s">
        <v>28</v>
      </c>
      <c r="AD17" s="114"/>
      <c r="AE17" s="114" t="s">
        <v>29</v>
      </c>
      <c r="AF17" s="114"/>
      <c r="AG17" s="114" t="s">
        <v>30</v>
      </c>
      <c r="AH17" s="114"/>
      <c r="AI17" s="146"/>
      <c r="AJ17" s="147"/>
      <c r="AK17" s="7"/>
    </row>
    <row r="18" spans="1:37" ht="96" customHeight="1" x14ac:dyDescent="0.25">
      <c r="A18" s="149"/>
      <c r="B18" s="151"/>
      <c r="C18" s="152"/>
      <c r="D18" s="152"/>
      <c r="E18" s="152"/>
      <c r="F18" s="154"/>
      <c r="G18" s="9" t="s">
        <v>31</v>
      </c>
      <c r="H18" s="9" t="s">
        <v>32</v>
      </c>
      <c r="I18" s="9" t="s">
        <v>33</v>
      </c>
      <c r="J18" s="156"/>
      <c r="K18" s="8" t="s">
        <v>34</v>
      </c>
      <c r="L18" s="8" t="s">
        <v>35</v>
      </c>
      <c r="M18" s="8" t="s">
        <v>34</v>
      </c>
      <c r="N18" s="8" t="s">
        <v>35</v>
      </c>
      <c r="O18" s="8" t="s">
        <v>34</v>
      </c>
      <c r="P18" s="8" t="s">
        <v>35</v>
      </c>
      <c r="Q18" s="8" t="s">
        <v>34</v>
      </c>
      <c r="R18" s="8" t="s">
        <v>35</v>
      </c>
      <c r="S18" s="8" t="s">
        <v>34</v>
      </c>
      <c r="T18" s="8" t="s">
        <v>35</v>
      </c>
      <c r="U18" s="8" t="s">
        <v>34</v>
      </c>
      <c r="V18" s="8" t="s">
        <v>35</v>
      </c>
      <c r="W18" s="8" t="s">
        <v>34</v>
      </c>
      <c r="X18" s="8" t="s">
        <v>35</v>
      </c>
      <c r="Y18" s="8" t="s">
        <v>34</v>
      </c>
      <c r="Z18" s="8" t="s">
        <v>35</v>
      </c>
      <c r="AA18" s="8" t="s">
        <v>34</v>
      </c>
      <c r="AB18" s="8" t="s">
        <v>35</v>
      </c>
      <c r="AC18" s="8" t="s">
        <v>34</v>
      </c>
      <c r="AD18" s="8" t="s">
        <v>35</v>
      </c>
      <c r="AE18" s="8" t="s">
        <v>34</v>
      </c>
      <c r="AF18" s="8" t="s">
        <v>35</v>
      </c>
      <c r="AG18" s="8" t="s">
        <v>34</v>
      </c>
      <c r="AH18" s="8" t="s">
        <v>35</v>
      </c>
      <c r="AI18" s="10" t="s">
        <v>34</v>
      </c>
      <c r="AJ18" s="11" t="s">
        <v>35</v>
      </c>
      <c r="AK18" s="7"/>
    </row>
    <row r="19" spans="1:37" ht="17.25" customHeight="1" x14ac:dyDescent="0.25">
      <c r="A19" s="141" t="s">
        <v>36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3"/>
      <c r="AK19" s="7"/>
    </row>
    <row r="20" spans="1:37" s="23" customFormat="1" ht="38.25" customHeight="1" x14ac:dyDescent="0.25">
      <c r="A20" s="12">
        <v>1</v>
      </c>
      <c r="B20" s="13"/>
      <c r="C20" s="14"/>
      <c r="D20" s="15"/>
      <c r="E20" s="16"/>
      <c r="F20" s="16"/>
      <c r="G20" s="12"/>
      <c r="H20" s="12"/>
      <c r="I20" s="12"/>
      <c r="J20" s="17"/>
      <c r="K20" s="18"/>
      <c r="L20" s="18"/>
      <c r="M20" s="18"/>
      <c r="N20" s="19"/>
      <c r="O20" s="19"/>
      <c r="P20" s="19"/>
      <c r="Q20" s="19"/>
      <c r="R20" s="19"/>
      <c r="S20" s="19"/>
      <c r="T20" s="19"/>
      <c r="U20" s="18"/>
      <c r="V20" s="18"/>
      <c r="W20" s="18"/>
      <c r="X20" s="19"/>
      <c r="Y20" s="18"/>
      <c r="Z20" s="19"/>
      <c r="AA20" s="18"/>
      <c r="AB20" s="19"/>
      <c r="AC20" s="18"/>
      <c r="AD20" s="19"/>
      <c r="AE20" s="18"/>
      <c r="AF20" s="19"/>
      <c r="AG20" s="18"/>
      <c r="AH20" s="19"/>
      <c r="AI20" s="20"/>
      <c r="AJ20" s="21"/>
      <c r="AK20" s="22" t="str">
        <f t="shared" ref="AK20:AK35" si="0">IFERROR(AJ20/AI20,"")</f>
        <v/>
      </c>
    </row>
    <row r="21" spans="1:37" s="23" customFormat="1" ht="51.75" customHeight="1" x14ac:dyDescent="0.25">
      <c r="A21" s="24">
        <v>2</v>
      </c>
      <c r="B21" s="25"/>
      <c r="C21" s="26"/>
      <c r="D21" s="27"/>
      <c r="E21" s="28"/>
      <c r="F21" s="28"/>
      <c r="G21" s="29"/>
      <c r="H21" s="29"/>
      <c r="I21" s="29"/>
      <c r="J21" s="30"/>
      <c r="K21" s="31"/>
      <c r="L21" s="31"/>
      <c r="M21" s="31"/>
      <c r="N21" s="32"/>
      <c r="O21" s="32"/>
      <c r="P21" s="32"/>
      <c r="Q21" s="32"/>
      <c r="R21" s="32"/>
      <c r="S21" s="32"/>
      <c r="T21" s="32"/>
      <c r="U21" s="31"/>
      <c r="V21" s="31"/>
      <c r="W21" s="31"/>
      <c r="X21" s="32"/>
      <c r="Y21" s="31"/>
      <c r="Z21" s="32"/>
      <c r="AA21" s="31"/>
      <c r="AB21" s="32"/>
      <c r="AC21" s="31"/>
      <c r="AD21" s="32"/>
      <c r="AE21" s="31"/>
      <c r="AF21" s="32"/>
      <c r="AG21" s="31"/>
      <c r="AH21" s="32"/>
      <c r="AI21" s="33"/>
      <c r="AJ21" s="24"/>
      <c r="AK21" s="22" t="str">
        <f t="shared" si="0"/>
        <v/>
      </c>
    </row>
    <row r="22" spans="1:37" s="23" customFormat="1" ht="51.75" customHeight="1" x14ac:dyDescent="0.25">
      <c r="A22" s="34">
        <v>3</v>
      </c>
      <c r="B22" s="35"/>
      <c r="C22" s="36"/>
      <c r="D22" s="37"/>
      <c r="E22" s="38"/>
      <c r="F22" s="38"/>
      <c r="G22" s="39"/>
      <c r="H22" s="39"/>
      <c r="I22" s="39"/>
      <c r="J22" s="40"/>
      <c r="K22" s="41"/>
      <c r="L22" s="41"/>
      <c r="M22" s="41"/>
      <c r="N22" s="42"/>
      <c r="O22" s="42"/>
      <c r="P22" s="42"/>
      <c r="Q22" s="42"/>
      <c r="R22" s="42"/>
      <c r="S22" s="42"/>
      <c r="T22" s="42"/>
      <c r="U22" s="41"/>
      <c r="V22" s="41"/>
      <c r="W22" s="41"/>
      <c r="X22" s="42"/>
      <c r="Y22" s="41"/>
      <c r="Z22" s="42"/>
      <c r="AA22" s="41"/>
      <c r="AB22" s="42"/>
      <c r="AC22" s="41"/>
      <c r="AD22" s="42"/>
      <c r="AE22" s="41"/>
      <c r="AF22" s="42"/>
      <c r="AG22" s="41"/>
      <c r="AH22" s="42"/>
      <c r="AI22" s="33"/>
      <c r="AJ22" s="24"/>
      <c r="AK22" s="22" t="str">
        <f t="shared" si="0"/>
        <v/>
      </c>
    </row>
    <row r="23" spans="1:37" s="23" customFormat="1" ht="42" customHeight="1" x14ac:dyDescent="0.25">
      <c r="A23" s="43">
        <v>4</v>
      </c>
      <c r="B23" s="44"/>
      <c r="C23" s="45"/>
      <c r="D23" s="46"/>
      <c r="E23" s="47"/>
      <c r="F23" s="47"/>
      <c r="G23" s="48"/>
      <c r="H23" s="48"/>
      <c r="I23" s="48"/>
      <c r="J23" s="49"/>
      <c r="K23" s="50"/>
      <c r="L23" s="50"/>
      <c r="M23" s="50"/>
      <c r="N23" s="51"/>
      <c r="O23" s="51"/>
      <c r="P23" s="51"/>
      <c r="Q23" s="51"/>
      <c r="R23" s="51"/>
      <c r="S23" s="51"/>
      <c r="T23" s="51"/>
      <c r="U23" s="50"/>
      <c r="V23" s="50"/>
      <c r="W23" s="50"/>
      <c r="X23" s="51"/>
      <c r="Y23" s="50"/>
      <c r="Z23" s="51"/>
      <c r="AA23" s="50"/>
      <c r="AB23" s="51"/>
      <c r="AC23" s="50"/>
      <c r="AD23" s="51"/>
      <c r="AE23" s="50"/>
      <c r="AF23" s="51"/>
      <c r="AG23" s="50"/>
      <c r="AH23" s="51"/>
      <c r="AI23" s="52"/>
      <c r="AJ23" s="43"/>
      <c r="AK23" s="22" t="str">
        <f t="shared" si="0"/>
        <v/>
      </c>
    </row>
    <row r="24" spans="1:37" ht="18" customHeight="1" x14ac:dyDescent="0.25">
      <c r="A24" s="138" t="s">
        <v>37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22" t="str">
        <f t="shared" si="0"/>
        <v/>
      </c>
    </row>
    <row r="25" spans="1:37" ht="35.25" customHeight="1" x14ac:dyDescent="0.25">
      <c r="A25" s="24">
        <v>5</v>
      </c>
      <c r="B25" s="16"/>
      <c r="C25" s="53"/>
      <c r="D25" s="53"/>
      <c r="E25" s="16"/>
      <c r="F25" s="16"/>
      <c r="G25" s="12"/>
      <c r="H25" s="12"/>
      <c r="I25" s="12"/>
      <c r="J25" s="17"/>
      <c r="K25" s="18"/>
      <c r="L25" s="18"/>
      <c r="M25" s="18"/>
      <c r="N25" s="18"/>
      <c r="O25" s="18"/>
      <c r="P25" s="18"/>
      <c r="Q25" s="18"/>
      <c r="R25" s="18"/>
      <c r="S25" s="18"/>
      <c r="T25" s="19"/>
      <c r="U25" s="18"/>
      <c r="V25" s="19"/>
      <c r="W25" s="18"/>
      <c r="X25" s="19"/>
      <c r="Y25" s="18"/>
      <c r="Z25" s="19"/>
      <c r="AA25" s="18"/>
      <c r="AB25" s="19"/>
      <c r="AC25" s="18"/>
      <c r="AD25" s="19"/>
      <c r="AE25" s="18"/>
      <c r="AF25" s="19"/>
      <c r="AG25" s="18"/>
      <c r="AH25" s="19"/>
      <c r="AI25" s="20"/>
      <c r="AJ25" s="21"/>
      <c r="AK25" s="22" t="str">
        <f t="shared" si="0"/>
        <v/>
      </c>
    </row>
    <row r="26" spans="1:37" ht="51" customHeight="1" x14ac:dyDescent="0.25">
      <c r="A26" s="24">
        <v>6</v>
      </c>
      <c r="B26" s="28"/>
      <c r="C26" s="54"/>
      <c r="D26" s="54"/>
      <c r="E26" s="28"/>
      <c r="F26" s="28"/>
      <c r="G26" s="29"/>
      <c r="H26" s="29"/>
      <c r="I26" s="29"/>
      <c r="J26" s="30"/>
      <c r="K26" s="31"/>
      <c r="L26" s="31"/>
      <c r="M26" s="31"/>
      <c r="N26" s="31"/>
      <c r="O26" s="31"/>
      <c r="P26" s="31"/>
      <c r="Q26" s="31"/>
      <c r="R26" s="31"/>
      <c r="S26" s="31"/>
      <c r="T26" s="32"/>
      <c r="U26" s="31"/>
      <c r="V26" s="32"/>
      <c r="W26" s="31"/>
      <c r="X26" s="32"/>
      <c r="Y26" s="31"/>
      <c r="Z26" s="32"/>
      <c r="AA26" s="31"/>
      <c r="AB26" s="32"/>
      <c r="AC26" s="31"/>
      <c r="AD26" s="32"/>
      <c r="AE26" s="31"/>
      <c r="AF26" s="32"/>
      <c r="AG26" s="31"/>
      <c r="AH26" s="32"/>
      <c r="AI26" s="33"/>
      <c r="AJ26" s="24"/>
      <c r="AK26" s="22" t="str">
        <f t="shared" si="0"/>
        <v/>
      </c>
    </row>
    <row r="27" spans="1:37" ht="69" customHeight="1" x14ac:dyDescent="0.25">
      <c r="A27" s="24">
        <v>7</v>
      </c>
      <c r="B27" s="28"/>
      <c r="C27" s="54"/>
      <c r="D27" s="54"/>
      <c r="E27" s="28"/>
      <c r="F27" s="28"/>
      <c r="G27" s="29"/>
      <c r="H27" s="29"/>
      <c r="I27" s="29"/>
      <c r="J27" s="30"/>
      <c r="K27" s="31"/>
      <c r="L27" s="31"/>
      <c r="M27" s="31"/>
      <c r="N27" s="31"/>
      <c r="O27" s="31"/>
      <c r="P27" s="31"/>
      <c r="Q27" s="31"/>
      <c r="R27" s="31"/>
      <c r="S27" s="31"/>
      <c r="T27" s="32"/>
      <c r="U27" s="31"/>
      <c r="V27" s="32"/>
      <c r="W27" s="31"/>
      <c r="X27" s="32"/>
      <c r="Y27" s="31"/>
      <c r="Z27" s="32"/>
      <c r="AA27" s="31"/>
      <c r="AB27" s="32"/>
      <c r="AC27" s="31"/>
      <c r="AD27" s="32"/>
      <c r="AE27" s="31"/>
      <c r="AF27" s="32"/>
      <c r="AG27" s="31"/>
      <c r="AH27" s="32"/>
      <c r="AI27" s="33"/>
      <c r="AJ27" s="24"/>
      <c r="AK27" s="22" t="str">
        <f t="shared" si="0"/>
        <v/>
      </c>
    </row>
    <row r="28" spans="1:37" ht="59.25" customHeight="1" x14ac:dyDescent="0.25">
      <c r="A28" s="34">
        <v>8</v>
      </c>
      <c r="B28" s="28"/>
      <c r="C28" s="54"/>
      <c r="D28" s="54"/>
      <c r="E28" s="28"/>
      <c r="F28" s="28"/>
      <c r="G28" s="29"/>
      <c r="H28" s="29"/>
      <c r="I28" s="29"/>
      <c r="J28" s="30"/>
      <c r="K28" s="31"/>
      <c r="L28" s="31"/>
      <c r="M28" s="31"/>
      <c r="N28" s="31"/>
      <c r="O28" s="31"/>
      <c r="P28" s="31"/>
      <c r="Q28" s="31"/>
      <c r="R28" s="31"/>
      <c r="S28" s="31"/>
      <c r="T28" s="32"/>
      <c r="U28" s="31"/>
      <c r="V28" s="32"/>
      <c r="W28" s="31"/>
      <c r="X28" s="32"/>
      <c r="Y28" s="31"/>
      <c r="Z28" s="32"/>
      <c r="AA28" s="31"/>
      <c r="AB28" s="32"/>
      <c r="AC28" s="31"/>
      <c r="AD28" s="32"/>
      <c r="AE28" s="31"/>
      <c r="AF28" s="32"/>
      <c r="AG28" s="31"/>
      <c r="AH28" s="32"/>
      <c r="AI28" s="33"/>
      <c r="AJ28" s="24"/>
      <c r="AK28" s="22" t="str">
        <f t="shared" si="0"/>
        <v/>
      </c>
    </row>
    <row r="29" spans="1:37" ht="56.25" customHeight="1" x14ac:dyDescent="0.25">
      <c r="A29" s="34">
        <v>9</v>
      </c>
      <c r="B29" s="28"/>
      <c r="C29" s="55"/>
      <c r="D29" s="56"/>
      <c r="E29" s="28"/>
      <c r="F29" s="28"/>
      <c r="G29" s="29"/>
      <c r="H29" s="29"/>
      <c r="I29" s="29"/>
      <c r="J29" s="30"/>
      <c r="K29" s="31"/>
      <c r="L29" s="31"/>
      <c r="M29" s="31"/>
      <c r="N29" s="31"/>
      <c r="O29" s="31"/>
      <c r="P29" s="31"/>
      <c r="Q29" s="31"/>
      <c r="R29" s="31"/>
      <c r="S29" s="31"/>
      <c r="T29" s="32"/>
      <c r="U29" s="31"/>
      <c r="V29" s="32"/>
      <c r="W29" s="31"/>
      <c r="X29" s="32"/>
      <c r="Y29" s="31"/>
      <c r="Z29" s="32"/>
      <c r="AA29" s="31"/>
      <c r="AB29" s="32"/>
      <c r="AC29" s="31"/>
      <c r="AD29" s="32"/>
      <c r="AE29" s="31"/>
      <c r="AF29" s="32"/>
      <c r="AG29" s="31"/>
      <c r="AH29" s="32"/>
      <c r="AI29" s="33"/>
      <c r="AJ29" s="24"/>
      <c r="AK29" s="22" t="str">
        <f t="shared" si="0"/>
        <v/>
      </c>
    </row>
    <row r="30" spans="1:37" ht="62.25" customHeight="1" x14ac:dyDescent="0.25">
      <c r="A30" s="57">
        <v>10</v>
      </c>
      <c r="B30" s="58"/>
      <c r="C30" s="59"/>
      <c r="D30" s="60"/>
      <c r="E30" s="47"/>
      <c r="F30" s="47"/>
      <c r="G30" s="48"/>
      <c r="H30" s="48"/>
      <c r="I30" s="48"/>
      <c r="J30" s="49"/>
      <c r="K30" s="50"/>
      <c r="L30" s="51"/>
      <c r="M30" s="50"/>
      <c r="N30" s="51"/>
      <c r="O30" s="50"/>
      <c r="P30" s="51"/>
      <c r="Q30" s="50"/>
      <c r="R30" s="51"/>
      <c r="S30" s="50"/>
      <c r="T30" s="51"/>
      <c r="U30" s="50"/>
      <c r="V30" s="51"/>
      <c r="W30" s="50"/>
      <c r="X30" s="51"/>
      <c r="Y30" s="50"/>
      <c r="Z30" s="51"/>
      <c r="AA30" s="50"/>
      <c r="AB30" s="51"/>
      <c r="AC30" s="50"/>
      <c r="AD30" s="51"/>
      <c r="AE30" s="50"/>
      <c r="AF30" s="51"/>
      <c r="AG30" s="50"/>
      <c r="AH30" s="51"/>
      <c r="AI30" s="52"/>
      <c r="AJ30" s="43"/>
      <c r="AK30" s="22" t="str">
        <f t="shared" si="0"/>
        <v/>
      </c>
    </row>
    <row r="31" spans="1:37" s="61" customFormat="1" ht="18.75" customHeight="1" x14ac:dyDescent="0.25">
      <c r="A31" s="139" t="s">
        <v>38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22" t="str">
        <f t="shared" si="0"/>
        <v/>
      </c>
    </row>
    <row r="32" spans="1:37" ht="55.5" customHeight="1" x14ac:dyDescent="0.25">
      <c r="A32" s="62">
        <v>11</v>
      </c>
      <c r="B32" s="63"/>
      <c r="C32" s="64"/>
      <c r="D32" s="64"/>
      <c r="E32" s="63"/>
      <c r="F32" s="65"/>
      <c r="G32" s="66"/>
      <c r="H32" s="66"/>
      <c r="I32" s="66"/>
      <c r="J32" s="67"/>
      <c r="K32" s="68"/>
      <c r="L32" s="68"/>
      <c r="M32" s="68"/>
      <c r="N32" s="69"/>
      <c r="O32" s="68"/>
      <c r="P32" s="68"/>
      <c r="Q32" s="68"/>
      <c r="R32" s="68"/>
      <c r="S32" s="68"/>
      <c r="T32" s="69"/>
      <c r="U32" s="68"/>
      <c r="V32" s="69"/>
      <c r="W32" s="68"/>
      <c r="X32" s="69"/>
      <c r="Y32" s="68"/>
      <c r="Z32" s="69"/>
      <c r="AA32" s="68"/>
      <c r="AB32" s="69"/>
      <c r="AC32" s="68"/>
      <c r="AD32" s="69"/>
      <c r="AE32" s="68"/>
      <c r="AF32" s="69"/>
      <c r="AG32" s="68"/>
      <c r="AH32" s="69"/>
      <c r="AI32" s="52"/>
      <c r="AJ32" s="43"/>
      <c r="AK32" s="22" t="str">
        <f t="shared" si="0"/>
        <v/>
      </c>
    </row>
    <row r="33" spans="1:37" ht="17.25" customHeight="1" x14ac:dyDescent="0.25">
      <c r="A33" s="140" t="s">
        <v>39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22" t="str">
        <f t="shared" si="0"/>
        <v/>
      </c>
    </row>
    <row r="34" spans="1:37" ht="56.25" customHeight="1" x14ac:dyDescent="0.25">
      <c r="A34" s="70">
        <v>12</v>
      </c>
      <c r="B34" s="16"/>
      <c r="C34" s="71"/>
      <c r="D34" s="71"/>
      <c r="E34" s="16"/>
      <c r="F34" s="72"/>
      <c r="G34" s="12"/>
      <c r="H34" s="12"/>
      <c r="I34" s="12"/>
      <c r="J34" s="17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9"/>
      <c r="Y34" s="18"/>
      <c r="Z34" s="19"/>
      <c r="AA34" s="18"/>
      <c r="AB34" s="19"/>
      <c r="AC34" s="18"/>
      <c r="AD34" s="19"/>
      <c r="AE34" s="18"/>
      <c r="AF34" s="19"/>
      <c r="AG34" s="18"/>
      <c r="AH34" s="19"/>
      <c r="AI34" s="20"/>
      <c r="AJ34" s="21"/>
      <c r="AK34" s="22" t="str">
        <f t="shared" si="0"/>
        <v/>
      </c>
    </row>
    <row r="35" spans="1:37" ht="59.25" customHeight="1" x14ac:dyDescent="0.25">
      <c r="A35" s="57">
        <v>13</v>
      </c>
      <c r="B35" s="73"/>
      <c r="C35" s="60"/>
      <c r="D35" s="60"/>
      <c r="E35" s="44"/>
      <c r="F35" s="47"/>
      <c r="G35" s="48"/>
      <c r="H35" s="48"/>
      <c r="I35" s="48"/>
      <c r="J35" s="49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1"/>
      <c r="Y35" s="50"/>
      <c r="Z35" s="51"/>
      <c r="AA35" s="50"/>
      <c r="AB35" s="51"/>
      <c r="AC35" s="50"/>
      <c r="AD35" s="51"/>
      <c r="AE35" s="50"/>
      <c r="AF35" s="51"/>
      <c r="AG35" s="50"/>
      <c r="AH35" s="51"/>
      <c r="AI35" s="52"/>
      <c r="AJ35" s="43"/>
      <c r="AK35" s="22" t="str">
        <f t="shared" si="0"/>
        <v/>
      </c>
    </row>
    <row r="36" spans="1:37" ht="15" customHeight="1" x14ac:dyDescent="0.25">
      <c r="A36" s="140" t="s">
        <v>40</v>
      </c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22" t="str">
        <f>IFERROR(AJ36/AI36,"")</f>
        <v/>
      </c>
    </row>
    <row r="37" spans="1:37" ht="36" customHeight="1" x14ac:dyDescent="0.25">
      <c r="A37" s="74">
        <v>14</v>
      </c>
      <c r="B37" s="72"/>
      <c r="C37" s="74"/>
      <c r="D37" s="74"/>
      <c r="E37" s="75"/>
      <c r="F37" s="72"/>
      <c r="G37" s="76"/>
      <c r="H37" s="76"/>
      <c r="I37" s="76"/>
      <c r="J37" s="77"/>
      <c r="K37" s="78"/>
      <c r="L37" s="79"/>
      <c r="M37" s="78"/>
      <c r="N37" s="79"/>
      <c r="O37" s="78"/>
      <c r="P37" s="79"/>
      <c r="Q37" s="78"/>
      <c r="R37" s="79"/>
      <c r="S37" s="78"/>
      <c r="T37" s="79"/>
      <c r="U37" s="78"/>
      <c r="V37" s="79"/>
      <c r="W37" s="78"/>
      <c r="X37" s="79"/>
      <c r="Y37" s="78"/>
      <c r="Z37" s="79"/>
      <c r="AA37" s="78"/>
      <c r="AB37" s="79"/>
      <c r="AC37" s="78"/>
      <c r="AD37" s="79"/>
      <c r="AE37" s="78"/>
      <c r="AF37" s="79"/>
      <c r="AG37" s="78"/>
      <c r="AH37" s="79"/>
      <c r="AI37" s="20"/>
      <c r="AJ37" s="21"/>
      <c r="AK37" s="22" t="str">
        <f>IFERROR(AJ37/AI37,"")</f>
        <v/>
      </c>
    </row>
    <row r="38" spans="1:37" ht="44.25" customHeight="1" x14ac:dyDescent="0.25">
      <c r="A38" s="80">
        <v>15</v>
      </c>
      <c r="B38" s="47"/>
      <c r="C38" s="57"/>
      <c r="D38" s="57"/>
      <c r="E38" s="81"/>
      <c r="F38" s="47"/>
      <c r="G38" s="48"/>
      <c r="H38" s="48"/>
      <c r="I38" s="48"/>
      <c r="J38" s="82"/>
      <c r="K38" s="50"/>
      <c r="L38" s="51"/>
      <c r="M38" s="50"/>
      <c r="N38" s="51"/>
      <c r="O38" s="50"/>
      <c r="P38" s="51"/>
      <c r="Q38" s="50"/>
      <c r="R38" s="51"/>
      <c r="S38" s="50"/>
      <c r="T38" s="51"/>
      <c r="U38" s="50"/>
      <c r="V38" s="51"/>
      <c r="W38" s="50"/>
      <c r="X38" s="51"/>
      <c r="Y38" s="50"/>
      <c r="Z38" s="51"/>
      <c r="AA38" s="50"/>
      <c r="AB38" s="51"/>
      <c r="AC38" s="50"/>
      <c r="AD38" s="51"/>
      <c r="AE38" s="50"/>
      <c r="AF38" s="51"/>
      <c r="AG38" s="50"/>
      <c r="AH38" s="51"/>
      <c r="AI38" s="52"/>
      <c r="AJ38" s="43"/>
      <c r="AK38" s="22" t="str">
        <f>IFERROR(AJ38/AI38,"")</f>
        <v/>
      </c>
    </row>
    <row r="39" spans="1:37" x14ac:dyDescent="0.35">
      <c r="A39" s="3"/>
      <c r="B39" s="3"/>
      <c r="C39" s="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4">
        <f>SUM(AI20:AI38)</f>
        <v>0</v>
      </c>
      <c r="AJ39" s="84">
        <f>SUM(AJ20:AJ38)</f>
        <v>0</v>
      </c>
    </row>
    <row r="40" spans="1:37" ht="27" customHeight="1" x14ac:dyDescent="0.35">
      <c r="A40" s="109" t="s">
        <v>41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85"/>
      <c r="AJ40" s="86"/>
    </row>
    <row r="41" spans="1:37" ht="26.25" customHeight="1" x14ac:dyDescent="0.35">
      <c r="A41" s="109" t="s">
        <v>42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7"/>
      <c r="AI41" s="87"/>
      <c r="AJ41" s="85"/>
    </row>
    <row r="42" spans="1:37" ht="32.25" customHeight="1" x14ac:dyDescent="0.35">
      <c r="A42" s="109" t="s">
        <v>43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7"/>
      <c r="AI42" s="87"/>
      <c r="AJ42" s="85"/>
    </row>
    <row r="43" spans="1:37" ht="26.25" customHeight="1" x14ac:dyDescent="0.35">
      <c r="A43" s="109" t="s">
        <v>44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7"/>
      <c r="AI43" s="87"/>
      <c r="AJ43" s="85"/>
    </row>
    <row r="44" spans="1:37" ht="23.25" customHeight="1" x14ac:dyDescent="0.35">
      <c r="A44" s="114" t="s">
        <v>45</v>
      </c>
      <c r="B44" s="114"/>
      <c r="C44" s="114"/>
      <c r="D44" s="114"/>
      <c r="E44" s="114"/>
      <c r="F44" s="114"/>
      <c r="G44" s="114"/>
      <c r="H44" s="114"/>
      <c r="I44" s="114"/>
      <c r="J44" s="114"/>
      <c r="K44" s="115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7"/>
      <c r="AI44" s="87"/>
      <c r="AJ44" s="85"/>
    </row>
    <row r="45" spans="1:37" ht="23.25" customHeight="1" x14ac:dyDescent="0.35">
      <c r="A45" s="114" t="s">
        <v>46</v>
      </c>
      <c r="B45" s="114"/>
      <c r="C45" s="114"/>
      <c r="D45" s="114"/>
      <c r="E45" s="114"/>
      <c r="F45" s="114"/>
      <c r="G45" s="114"/>
      <c r="H45" s="114"/>
      <c r="I45" s="114"/>
      <c r="J45" s="114"/>
      <c r="K45" s="124" t="s">
        <v>47</v>
      </c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5"/>
      <c r="AI45" s="88"/>
      <c r="AJ45" s="89"/>
    </row>
    <row r="46" spans="1:37" s="91" customFormat="1" ht="21.75" customHeight="1" x14ac:dyDescent="0.35">
      <c r="A46" s="135" t="s">
        <v>48</v>
      </c>
      <c r="B46" s="136"/>
      <c r="C46" s="136"/>
      <c r="D46" s="136"/>
      <c r="E46" s="136"/>
      <c r="F46" s="136"/>
      <c r="G46" s="136"/>
      <c r="H46" s="136"/>
      <c r="I46" s="136"/>
      <c r="J46" s="137"/>
      <c r="K46" s="107" t="s">
        <v>19</v>
      </c>
      <c r="L46" s="107"/>
      <c r="M46" s="107" t="s">
        <v>20</v>
      </c>
      <c r="N46" s="107"/>
      <c r="O46" s="107" t="s">
        <v>21</v>
      </c>
      <c r="P46" s="107"/>
      <c r="Q46" s="107" t="s">
        <v>22</v>
      </c>
      <c r="R46" s="107"/>
      <c r="S46" s="107" t="s">
        <v>23</v>
      </c>
      <c r="T46" s="107"/>
      <c r="U46" s="107" t="s">
        <v>24</v>
      </c>
      <c r="V46" s="107"/>
      <c r="W46" s="107" t="s">
        <v>25</v>
      </c>
      <c r="X46" s="107"/>
      <c r="Y46" s="107" t="s">
        <v>26</v>
      </c>
      <c r="Z46" s="107"/>
      <c r="AA46" s="107" t="s">
        <v>27</v>
      </c>
      <c r="AB46" s="107"/>
      <c r="AC46" s="107" t="s">
        <v>28</v>
      </c>
      <c r="AD46" s="107"/>
      <c r="AE46" s="112" t="s">
        <v>29</v>
      </c>
      <c r="AF46" s="113"/>
      <c r="AG46" s="112" t="s">
        <v>30</v>
      </c>
      <c r="AH46" s="113"/>
      <c r="AI46" s="110" t="s">
        <v>49</v>
      </c>
      <c r="AJ46" s="110"/>
      <c r="AK46" s="90"/>
    </row>
    <row r="47" spans="1:37" s="91" customFormat="1" ht="21.75" customHeight="1" x14ac:dyDescent="0.35">
      <c r="A47" s="130" t="s">
        <v>50</v>
      </c>
      <c r="B47" s="131"/>
      <c r="C47" s="131"/>
      <c r="D47" s="131"/>
      <c r="E47" s="131"/>
      <c r="F47" s="131"/>
      <c r="G47" s="131"/>
      <c r="H47" s="131"/>
      <c r="I47" s="131"/>
      <c r="J47" s="132"/>
      <c r="K47" s="107">
        <f>SUM(K19:K38)</f>
        <v>0</v>
      </c>
      <c r="L47" s="107"/>
      <c r="M47" s="107">
        <f>SUM(M19:M38)</f>
        <v>0</v>
      </c>
      <c r="N47" s="107"/>
      <c r="O47" s="107">
        <f>SUM(O19:O38)</f>
        <v>0</v>
      </c>
      <c r="P47" s="107"/>
      <c r="Q47" s="107">
        <f>SUM(Q19:Q38)</f>
        <v>0</v>
      </c>
      <c r="R47" s="107"/>
      <c r="S47" s="107">
        <f>SUM(S19:S38)</f>
        <v>0</v>
      </c>
      <c r="T47" s="107"/>
      <c r="U47" s="107">
        <f>SUM(U19:U38)</f>
        <v>0</v>
      </c>
      <c r="V47" s="107"/>
      <c r="W47" s="107">
        <f>SUM(W19:W38)</f>
        <v>0</v>
      </c>
      <c r="X47" s="107"/>
      <c r="Y47" s="107">
        <f>SUM(Y19:Y38)</f>
        <v>0</v>
      </c>
      <c r="Z47" s="107"/>
      <c r="AA47" s="107">
        <f>SUM(AA19:AA38)</f>
        <v>0</v>
      </c>
      <c r="AB47" s="107"/>
      <c r="AC47" s="107">
        <f>SUM(AC19:AC38)</f>
        <v>0</v>
      </c>
      <c r="AD47" s="107"/>
      <c r="AE47" s="107">
        <f>SUM(AE19:AE38)</f>
        <v>0</v>
      </c>
      <c r="AF47" s="107"/>
      <c r="AG47" s="107">
        <f>SUM(AG19:AG38)</f>
        <v>0</v>
      </c>
      <c r="AH47" s="107"/>
      <c r="AI47" s="133">
        <f>K47+M47+O47+Q47+S47+U47+AG47+W47+Y47+AA47+AC47+AE47</f>
        <v>0</v>
      </c>
      <c r="AJ47" s="134"/>
      <c r="AK47" s="90"/>
    </row>
    <row r="48" spans="1:37" s="91" customFormat="1" ht="21.75" customHeight="1" x14ac:dyDescent="0.35">
      <c r="A48" s="109" t="s">
        <v>51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11">
        <f>SUM(L19:L38)</f>
        <v>0</v>
      </c>
      <c r="L48" s="107"/>
      <c r="M48" s="111">
        <f>SUM(N19:N38)</f>
        <v>0</v>
      </c>
      <c r="N48" s="107"/>
      <c r="O48" s="111">
        <f>SUM(P19:P38)</f>
        <v>0</v>
      </c>
      <c r="P48" s="107"/>
      <c r="Q48" s="111">
        <f>SUM(R19:R38)</f>
        <v>0</v>
      </c>
      <c r="R48" s="107"/>
      <c r="S48" s="111">
        <f>SUM(T19:T38)</f>
        <v>0</v>
      </c>
      <c r="T48" s="107"/>
      <c r="U48" s="111">
        <f>SUM(V19:V38)</f>
        <v>0</v>
      </c>
      <c r="V48" s="107"/>
      <c r="W48" s="111">
        <f>SUM(X19:X38)</f>
        <v>0</v>
      </c>
      <c r="X48" s="107"/>
      <c r="Y48" s="111">
        <f>SUM(Z19:Z38)</f>
        <v>0</v>
      </c>
      <c r="Z48" s="107"/>
      <c r="AA48" s="111">
        <f>SUM(AB19:AB38)</f>
        <v>0</v>
      </c>
      <c r="AB48" s="107"/>
      <c r="AC48" s="111">
        <f>SUM(AD19:AD38)</f>
        <v>0</v>
      </c>
      <c r="AD48" s="107"/>
      <c r="AE48" s="111">
        <f>SUM(AF19:AF38)</f>
        <v>0</v>
      </c>
      <c r="AF48" s="107"/>
      <c r="AG48" s="111">
        <f>SUM(AH19:AH38)</f>
        <v>0</v>
      </c>
      <c r="AH48" s="107"/>
      <c r="AI48" s="133">
        <f>K48+M48+O48+Q48+S48+U48+AG48+W48+Y48+AA48+AC48+AE48</f>
        <v>0</v>
      </c>
      <c r="AJ48" s="134"/>
      <c r="AK48" s="90"/>
    </row>
    <row r="49" spans="1:37" s="91" customFormat="1" ht="21.75" customHeight="1" x14ac:dyDescent="0.35">
      <c r="A49" s="109" t="s">
        <v>52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6" t="str">
        <f t="shared" ref="K49" si="1">IFERROR(K48/K47,"")</f>
        <v/>
      </c>
      <c r="L49" s="106"/>
      <c r="M49" s="106" t="str">
        <f t="shared" ref="M49" si="2">IFERROR(M48/M47,"")</f>
        <v/>
      </c>
      <c r="N49" s="106"/>
      <c r="O49" s="106" t="str">
        <f t="shared" ref="O49" si="3">IFERROR(O48/O47,"")</f>
        <v/>
      </c>
      <c r="P49" s="106"/>
      <c r="Q49" s="106" t="str">
        <f t="shared" ref="Q49:U49" si="4">IFERROR(Q48/Q47,"")</f>
        <v/>
      </c>
      <c r="R49" s="106"/>
      <c r="S49" s="106" t="str">
        <f t="shared" si="4"/>
        <v/>
      </c>
      <c r="T49" s="106"/>
      <c r="U49" s="106" t="str">
        <f t="shared" si="4"/>
        <v/>
      </c>
      <c r="V49" s="106"/>
      <c r="W49" s="106" t="str">
        <f t="shared" ref="W49" si="5">IFERROR(W48/W47,"")</f>
        <v/>
      </c>
      <c r="X49" s="106"/>
      <c r="Y49" s="106" t="str">
        <f t="shared" ref="Y49" si="6">IFERROR(Y48/Y47,"")</f>
        <v/>
      </c>
      <c r="Z49" s="106"/>
      <c r="AA49" s="106" t="str">
        <f t="shared" ref="AA49" si="7">IFERROR(AA48/AA47,"")</f>
        <v/>
      </c>
      <c r="AB49" s="106"/>
      <c r="AC49" s="106" t="str">
        <f t="shared" ref="AC49" si="8">IFERROR(AC48/AC47,"")</f>
        <v/>
      </c>
      <c r="AD49" s="106"/>
      <c r="AE49" s="106" t="str">
        <f t="shared" ref="AE49" si="9">IFERROR(AE48/AE47,"")</f>
        <v/>
      </c>
      <c r="AF49" s="106"/>
      <c r="AG49" s="106" t="str">
        <f t="shared" ref="AG49:AI49" si="10">IFERROR(AG48/AG47,"")</f>
        <v/>
      </c>
      <c r="AH49" s="106"/>
      <c r="AI49" s="106" t="str">
        <f t="shared" si="10"/>
        <v/>
      </c>
      <c r="AJ49" s="106"/>
      <c r="AK49" s="90"/>
    </row>
    <row r="50" spans="1:37" x14ac:dyDescent="0.35">
      <c r="A50" s="92"/>
      <c r="C50" s="94"/>
      <c r="AJ50" s="95"/>
    </row>
    <row r="51" spans="1:37" x14ac:dyDescent="0.35">
      <c r="A51" s="92"/>
      <c r="C51" s="94"/>
      <c r="O51" s="96"/>
      <c r="P51" s="97"/>
      <c r="AJ51" s="95"/>
    </row>
    <row r="52" spans="1:37" x14ac:dyDescent="0.35">
      <c r="A52" s="92"/>
      <c r="C52" s="94"/>
      <c r="AJ52" s="95"/>
    </row>
    <row r="53" spans="1:37" x14ac:dyDescent="0.35">
      <c r="A53" s="92"/>
      <c r="C53" s="94"/>
      <c r="AJ53" s="95"/>
    </row>
    <row r="54" spans="1:37" x14ac:dyDescent="0.35">
      <c r="A54" s="92"/>
      <c r="C54" s="94"/>
      <c r="AJ54" s="95"/>
    </row>
    <row r="55" spans="1:37" x14ac:dyDescent="0.35">
      <c r="A55" s="92"/>
      <c r="C55" s="94"/>
      <c r="AJ55" s="95"/>
    </row>
    <row r="56" spans="1:37" x14ac:dyDescent="0.35">
      <c r="A56" s="92"/>
      <c r="C56" s="94"/>
      <c r="AJ56" s="95"/>
    </row>
    <row r="57" spans="1:37" x14ac:dyDescent="0.35">
      <c r="A57" s="92"/>
      <c r="C57" s="94"/>
      <c r="AJ57" s="95"/>
    </row>
    <row r="58" spans="1:37" s="91" customFormat="1" x14ac:dyDescent="0.35">
      <c r="A58" s="92"/>
      <c r="B58" s="93"/>
      <c r="C58" s="94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95"/>
      <c r="AK58" s="4"/>
    </row>
    <row r="59" spans="1:37" s="91" customFormat="1" x14ac:dyDescent="0.35">
      <c r="A59" s="92"/>
      <c r="B59" s="93"/>
      <c r="C59" s="94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95"/>
      <c r="AK59" s="4"/>
    </row>
    <row r="60" spans="1:37" s="91" customFormat="1" x14ac:dyDescent="0.35">
      <c r="A60" s="92"/>
      <c r="B60" s="93"/>
      <c r="C60" s="94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95"/>
      <c r="AK60" s="4"/>
    </row>
    <row r="61" spans="1:37" s="91" customFormat="1" x14ac:dyDescent="0.35">
      <c r="A61" s="92"/>
      <c r="B61" s="93"/>
      <c r="C61" s="94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95"/>
      <c r="AK61" s="4"/>
    </row>
    <row r="62" spans="1:37" s="91" customFormat="1" x14ac:dyDescent="0.35">
      <c r="A62" s="92"/>
      <c r="B62" s="93"/>
      <c r="C62" s="94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95"/>
      <c r="AK62" s="4"/>
    </row>
    <row r="63" spans="1:37" s="91" customFormat="1" x14ac:dyDescent="0.35">
      <c r="A63" s="92"/>
      <c r="B63" s="93"/>
      <c r="C63" s="94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95"/>
      <c r="AK63" s="4"/>
    </row>
    <row r="64" spans="1:37" s="91" customFormat="1" x14ac:dyDescent="0.35">
      <c r="A64" s="92"/>
      <c r="B64" s="93"/>
      <c r="C64" s="94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95"/>
      <c r="AK64" s="4"/>
    </row>
    <row r="65" spans="1:37" s="91" customFormat="1" x14ac:dyDescent="0.35">
      <c r="A65" s="92"/>
      <c r="B65" s="93"/>
      <c r="C65" s="94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95"/>
      <c r="AK65" s="4"/>
    </row>
    <row r="66" spans="1:37" x14ac:dyDescent="0.35">
      <c r="A66" s="92"/>
      <c r="C66" s="94"/>
      <c r="AJ66" s="95"/>
    </row>
    <row r="67" spans="1:37" x14ac:dyDescent="0.35">
      <c r="A67" s="92"/>
      <c r="C67" s="94"/>
      <c r="AJ67" s="95"/>
    </row>
    <row r="68" spans="1:37" x14ac:dyDescent="0.35">
      <c r="A68" s="92"/>
      <c r="C68" s="94"/>
      <c r="AK68" s="98"/>
    </row>
    <row r="69" spans="1:37" ht="21.75" customHeight="1" x14ac:dyDescent="0.35">
      <c r="A69" s="109" t="s">
        <v>53</v>
      </c>
      <c r="B69" s="109"/>
      <c r="C69" s="109"/>
      <c r="D69" s="109"/>
      <c r="E69" s="109"/>
      <c r="F69" s="109"/>
      <c r="G69" s="109"/>
      <c r="H69" s="109"/>
      <c r="I69" s="109"/>
      <c r="J69" s="109"/>
      <c r="K69" s="126" t="s">
        <v>54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7"/>
    </row>
    <row r="70" spans="1:37" ht="37.5" customHeight="1" x14ac:dyDescent="0.35">
      <c r="A70" s="109" t="s">
        <v>43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7"/>
    </row>
    <row r="71" spans="1:37" ht="18" customHeight="1" x14ac:dyDescent="0.35">
      <c r="A71" s="109" t="s">
        <v>44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7"/>
    </row>
    <row r="72" spans="1:37" x14ac:dyDescent="0.35">
      <c r="A72" s="114" t="s">
        <v>45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5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7"/>
    </row>
    <row r="73" spans="1:37" x14ac:dyDescent="0.35">
      <c r="A73" s="130" t="s">
        <v>55</v>
      </c>
      <c r="B73" s="131"/>
      <c r="C73" s="131"/>
      <c r="D73" s="131"/>
      <c r="E73" s="131"/>
      <c r="F73" s="131"/>
      <c r="G73" s="131"/>
      <c r="H73" s="131"/>
      <c r="I73" s="131"/>
      <c r="J73" s="132"/>
      <c r="K73" s="124" t="s">
        <v>56</v>
      </c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5"/>
    </row>
    <row r="74" spans="1:37" x14ac:dyDescent="0.35">
      <c r="A74" s="109" t="s">
        <v>57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7" t="s">
        <v>19</v>
      </c>
      <c r="L74" s="107"/>
      <c r="M74" s="107" t="s">
        <v>20</v>
      </c>
      <c r="N74" s="107"/>
      <c r="O74" s="107" t="s">
        <v>21</v>
      </c>
      <c r="P74" s="107"/>
      <c r="Q74" s="107" t="s">
        <v>22</v>
      </c>
      <c r="R74" s="107"/>
      <c r="S74" s="107" t="s">
        <v>23</v>
      </c>
      <c r="T74" s="107"/>
      <c r="U74" s="107" t="s">
        <v>24</v>
      </c>
      <c r="V74" s="107"/>
      <c r="W74" s="107" t="s">
        <v>25</v>
      </c>
      <c r="X74" s="107"/>
      <c r="Y74" s="107" t="s">
        <v>26</v>
      </c>
      <c r="Z74" s="107"/>
      <c r="AA74" s="107" t="s">
        <v>27</v>
      </c>
      <c r="AB74" s="107"/>
      <c r="AC74" s="107" t="s">
        <v>28</v>
      </c>
      <c r="AD74" s="107"/>
      <c r="AE74" s="112" t="s">
        <v>29</v>
      </c>
      <c r="AF74" s="113"/>
      <c r="AG74" s="112" t="s">
        <v>30</v>
      </c>
      <c r="AH74" s="113"/>
      <c r="AI74" s="110" t="s">
        <v>49</v>
      </c>
      <c r="AJ74" s="110"/>
    </row>
    <row r="75" spans="1:37" x14ac:dyDescent="0.35">
      <c r="A75" s="109" t="s">
        <v>58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8">
        <f>W75+Y75+AA75+AC75+AE75+K75+M75+O75+Q75+S75+U75+AG75</f>
        <v>0</v>
      </c>
      <c r="AJ75" s="108"/>
    </row>
    <row r="76" spans="1:37" x14ac:dyDescent="0.35">
      <c r="A76" s="109" t="s">
        <v>59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11"/>
      <c r="L76" s="107"/>
      <c r="M76" s="111"/>
      <c r="N76" s="107"/>
      <c r="O76" s="111"/>
      <c r="P76" s="107"/>
      <c r="Q76" s="111"/>
      <c r="R76" s="107"/>
      <c r="S76" s="111"/>
      <c r="T76" s="107"/>
      <c r="U76" s="111"/>
      <c r="V76" s="107"/>
      <c r="W76" s="111"/>
      <c r="X76" s="107"/>
      <c r="Y76" s="111"/>
      <c r="Z76" s="107"/>
      <c r="AA76" s="111"/>
      <c r="AB76" s="107"/>
      <c r="AC76" s="111"/>
      <c r="AD76" s="107"/>
      <c r="AE76" s="111"/>
      <c r="AF76" s="107"/>
      <c r="AG76" s="111"/>
      <c r="AH76" s="107"/>
      <c r="AI76" s="108">
        <f>W76+Y76+AA76+AC76+AE76+K76+M76+O76+Q76+S76+U76+AG76</f>
        <v>0</v>
      </c>
      <c r="AJ76" s="108"/>
    </row>
    <row r="77" spans="1:37" ht="21.75" customHeight="1" x14ac:dyDescent="0.35">
      <c r="A77" s="109" t="s">
        <v>52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6" t="str">
        <f>IFERROR(K76/K75,"")</f>
        <v/>
      </c>
      <c r="L77" s="106"/>
      <c r="M77" s="106" t="str">
        <f>IFERROR(M76/M75,"")</f>
        <v/>
      </c>
      <c r="N77" s="106"/>
      <c r="O77" s="106" t="str">
        <f>IFERROR(O76/O75,"")</f>
        <v/>
      </c>
      <c r="P77" s="106"/>
      <c r="Q77" s="106" t="str">
        <f>IFERROR(Q76/Q75,"")</f>
        <v/>
      </c>
      <c r="R77" s="106"/>
      <c r="S77" s="106" t="str">
        <f>IFERROR(S76/S75,"")</f>
        <v/>
      </c>
      <c r="T77" s="106"/>
      <c r="U77" s="106" t="str">
        <f>IFERROR(U76/U75,"")</f>
        <v/>
      </c>
      <c r="V77" s="106"/>
      <c r="W77" s="106" t="str">
        <f>IFERROR(W76/W75,"")</f>
        <v/>
      </c>
      <c r="X77" s="106"/>
      <c r="Y77" s="106" t="str">
        <f>IFERROR(Y76/Y75,"")</f>
        <v/>
      </c>
      <c r="Z77" s="106"/>
      <c r="AA77" s="106" t="str">
        <f>IFERROR(AA76/AA75,"")</f>
        <v/>
      </c>
      <c r="AB77" s="106"/>
      <c r="AC77" s="106" t="str">
        <f>IFERROR(AC76/AC75,"")</f>
        <v/>
      </c>
      <c r="AD77" s="106"/>
      <c r="AE77" s="106" t="str">
        <f>IFERROR(AE76/AE75,"")</f>
        <v/>
      </c>
      <c r="AF77" s="106"/>
      <c r="AG77" s="106" t="str">
        <f>IFERROR(AG76/AG75,"")</f>
        <v/>
      </c>
      <c r="AH77" s="106"/>
      <c r="AI77" s="106" t="str">
        <f t="shared" ref="AI77" si="11">IFERROR(AI76/AI75,"")</f>
        <v/>
      </c>
      <c r="AJ77" s="106"/>
    </row>
    <row r="78" spans="1:37" x14ac:dyDescent="0.35">
      <c r="A78" s="92"/>
      <c r="C78" s="94"/>
      <c r="K78" s="128"/>
      <c r="L78" s="129"/>
      <c r="M78" s="128"/>
      <c r="N78" s="129"/>
      <c r="O78" s="128"/>
      <c r="P78" s="129"/>
      <c r="Q78" s="128"/>
      <c r="R78" s="129"/>
      <c r="S78" s="128"/>
      <c r="T78" s="129"/>
      <c r="U78" s="128"/>
      <c r="V78" s="129"/>
      <c r="W78" s="128"/>
      <c r="X78" s="129"/>
      <c r="Y78" s="128"/>
      <c r="Z78" s="129"/>
      <c r="AA78" s="128"/>
      <c r="AB78" s="129"/>
      <c r="AC78" s="128"/>
      <c r="AD78" s="129"/>
      <c r="AE78" s="128"/>
      <c r="AF78" s="129"/>
      <c r="AG78" s="128"/>
      <c r="AH78" s="129"/>
    </row>
    <row r="79" spans="1:37" x14ac:dyDescent="0.35">
      <c r="A79" s="92"/>
      <c r="C79" s="94"/>
      <c r="O79" s="96"/>
      <c r="P79" s="97"/>
    </row>
    <row r="80" spans="1:37" x14ac:dyDescent="0.35">
      <c r="A80" s="92"/>
      <c r="C80" s="94"/>
    </row>
    <row r="81" spans="1:37" x14ac:dyDescent="0.35">
      <c r="A81" s="92"/>
      <c r="C81" s="94"/>
    </row>
    <row r="82" spans="1:37" x14ac:dyDescent="0.35">
      <c r="A82" s="92"/>
      <c r="C82" s="94"/>
    </row>
    <row r="83" spans="1:37" x14ac:dyDescent="0.35">
      <c r="A83" s="92"/>
      <c r="C83" s="94"/>
    </row>
    <row r="84" spans="1:37" x14ac:dyDescent="0.35">
      <c r="A84" s="92"/>
      <c r="C84" s="94"/>
    </row>
    <row r="85" spans="1:37" x14ac:dyDescent="0.35">
      <c r="A85" s="92"/>
      <c r="C85" s="94"/>
    </row>
    <row r="86" spans="1:37" x14ac:dyDescent="0.35">
      <c r="A86" s="92"/>
      <c r="C86" s="94"/>
    </row>
    <row r="87" spans="1:37" x14ac:dyDescent="0.35">
      <c r="A87" s="92"/>
      <c r="C87" s="94"/>
    </row>
    <row r="88" spans="1:37" x14ac:dyDescent="0.35">
      <c r="A88" s="92"/>
      <c r="C88" s="94"/>
    </row>
    <row r="89" spans="1:37" customFormat="1" ht="15" customHeight="1" x14ac:dyDescent="0.35">
      <c r="A89" s="92"/>
      <c r="B89" s="93"/>
      <c r="C89" s="94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K89" s="1"/>
    </row>
    <row r="90" spans="1:37" customFormat="1" ht="21" customHeight="1" x14ac:dyDescent="0.35">
      <c r="A90" s="92"/>
      <c r="B90" s="93"/>
      <c r="C90" s="94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K90" s="1"/>
    </row>
    <row r="91" spans="1:37" customFormat="1" x14ac:dyDescent="0.35">
      <c r="A91" s="92"/>
      <c r="B91" s="93"/>
      <c r="C91" s="94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K91" s="1"/>
    </row>
    <row r="92" spans="1:37" customFormat="1" x14ac:dyDescent="0.35">
      <c r="A92" s="92"/>
      <c r="B92" s="93"/>
      <c r="C92" s="94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K92" s="1"/>
    </row>
    <row r="93" spans="1:37" customFormat="1" x14ac:dyDescent="0.35">
      <c r="A93" s="92"/>
      <c r="B93" s="93"/>
      <c r="C93" s="94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K93" s="1"/>
    </row>
    <row r="94" spans="1:37" customFormat="1" ht="15.75" customHeight="1" x14ac:dyDescent="0.35">
      <c r="A94" s="92"/>
      <c r="B94" s="93"/>
      <c r="C94" s="94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K94" s="1"/>
    </row>
    <row r="95" spans="1:37" ht="24.75" customHeight="1" x14ac:dyDescent="0.35">
      <c r="A95" s="92"/>
      <c r="C95" s="94"/>
    </row>
    <row r="96" spans="1:37" ht="18.75" customHeight="1" x14ac:dyDescent="0.35">
      <c r="A96" s="109" t="s">
        <v>60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26" t="s">
        <v>61</v>
      </c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7"/>
    </row>
    <row r="97" spans="1:36" ht="35.25" customHeight="1" x14ac:dyDescent="0.35">
      <c r="A97" s="109" t="s">
        <v>43</v>
      </c>
      <c r="B97" s="109"/>
      <c r="C97" s="109"/>
      <c r="D97" s="109"/>
      <c r="E97" s="109"/>
      <c r="F97" s="109"/>
      <c r="G97" s="109"/>
      <c r="H97" s="109"/>
      <c r="I97" s="109"/>
      <c r="J97" s="109"/>
      <c r="K97" s="116" t="s">
        <v>62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6"/>
      <c r="AH97" s="117"/>
    </row>
    <row r="98" spans="1:36" ht="21.75" customHeight="1" x14ac:dyDescent="0.35">
      <c r="A98" s="109" t="s">
        <v>44</v>
      </c>
      <c r="B98" s="109"/>
      <c r="C98" s="109"/>
      <c r="D98" s="109"/>
      <c r="E98" s="109"/>
      <c r="F98" s="109"/>
      <c r="G98" s="109"/>
      <c r="H98" s="109"/>
      <c r="I98" s="109"/>
      <c r="J98" s="109"/>
      <c r="K98" s="116" t="s">
        <v>63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6"/>
      <c r="AH98" s="117"/>
    </row>
    <row r="99" spans="1:36" ht="23.25" customHeight="1" x14ac:dyDescent="0.35">
      <c r="A99" s="114" t="s">
        <v>45</v>
      </c>
      <c r="B99" s="114"/>
      <c r="C99" s="114"/>
      <c r="D99" s="114"/>
      <c r="E99" s="114"/>
      <c r="F99" s="114"/>
      <c r="G99" s="114"/>
      <c r="H99" s="114"/>
      <c r="I99" s="114"/>
      <c r="J99" s="114"/>
      <c r="K99" s="115">
        <v>1</v>
      </c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7"/>
    </row>
    <row r="100" spans="1:36" ht="18" customHeight="1" x14ac:dyDescent="0.35">
      <c r="A100" s="118" t="s">
        <v>64</v>
      </c>
      <c r="B100" s="119"/>
      <c r="C100" s="119"/>
      <c r="D100" s="119"/>
      <c r="E100" s="119"/>
      <c r="F100" s="119"/>
      <c r="G100" s="119"/>
      <c r="H100" s="119"/>
      <c r="I100" s="119"/>
      <c r="J100" s="120"/>
      <c r="K100" s="124" t="s">
        <v>65</v>
      </c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5"/>
    </row>
    <row r="101" spans="1:36" ht="14.25" customHeight="1" x14ac:dyDescent="0.35">
      <c r="A101" s="121"/>
      <c r="B101" s="122"/>
      <c r="C101" s="122"/>
      <c r="D101" s="122"/>
      <c r="E101" s="122"/>
      <c r="F101" s="122"/>
      <c r="G101" s="122"/>
      <c r="H101" s="122"/>
      <c r="I101" s="122"/>
      <c r="J101" s="123"/>
      <c r="K101" s="107" t="s">
        <v>19</v>
      </c>
      <c r="L101" s="107"/>
      <c r="M101" s="107" t="s">
        <v>20</v>
      </c>
      <c r="N101" s="107"/>
      <c r="O101" s="107" t="s">
        <v>21</v>
      </c>
      <c r="P101" s="107"/>
      <c r="Q101" s="107" t="s">
        <v>22</v>
      </c>
      <c r="R101" s="107"/>
      <c r="S101" s="107" t="s">
        <v>23</v>
      </c>
      <c r="T101" s="107"/>
      <c r="U101" s="107" t="s">
        <v>24</v>
      </c>
      <c r="V101" s="107"/>
      <c r="W101" s="107" t="s">
        <v>25</v>
      </c>
      <c r="X101" s="107"/>
      <c r="Y101" s="107" t="s">
        <v>26</v>
      </c>
      <c r="Z101" s="107"/>
      <c r="AA101" s="107" t="s">
        <v>27</v>
      </c>
      <c r="AB101" s="107"/>
      <c r="AC101" s="107" t="s">
        <v>28</v>
      </c>
      <c r="AD101" s="107"/>
      <c r="AE101" s="112" t="s">
        <v>29</v>
      </c>
      <c r="AF101" s="113"/>
      <c r="AG101" s="112" t="s">
        <v>30</v>
      </c>
      <c r="AH101" s="113"/>
      <c r="AI101" s="110" t="s">
        <v>49</v>
      </c>
      <c r="AJ101" s="110"/>
    </row>
    <row r="102" spans="1:36" ht="21" customHeight="1" x14ac:dyDescent="0.35">
      <c r="A102" s="109" t="s">
        <v>66</v>
      </c>
      <c r="B102" s="109"/>
      <c r="C102" s="109"/>
      <c r="D102" s="109"/>
      <c r="E102" s="109"/>
      <c r="F102" s="109"/>
      <c r="G102" s="109"/>
      <c r="H102" s="109"/>
      <c r="I102" s="109"/>
      <c r="J102" s="109"/>
      <c r="K102" s="111"/>
      <c r="L102" s="107"/>
      <c r="M102" s="111"/>
      <c r="N102" s="107"/>
      <c r="O102" s="111"/>
      <c r="P102" s="107"/>
      <c r="Q102" s="111"/>
      <c r="R102" s="107"/>
      <c r="S102" s="111"/>
      <c r="T102" s="107"/>
      <c r="U102" s="111"/>
      <c r="V102" s="107"/>
      <c r="W102" s="111"/>
      <c r="X102" s="107"/>
      <c r="Y102" s="111"/>
      <c r="Z102" s="107"/>
      <c r="AA102" s="111"/>
      <c r="AB102" s="107"/>
      <c r="AC102" s="111"/>
      <c r="AD102" s="107"/>
      <c r="AE102" s="111"/>
      <c r="AF102" s="107"/>
      <c r="AG102" s="111"/>
      <c r="AH102" s="107"/>
      <c r="AI102" s="108">
        <f>W102+Y102+AA102+AC102+AE102+K102+M102+O102+Q102+S102+U102+AG102</f>
        <v>0</v>
      </c>
      <c r="AJ102" s="108"/>
    </row>
    <row r="103" spans="1:36" ht="17.25" customHeight="1" x14ac:dyDescent="0.35">
      <c r="A103" s="109" t="s">
        <v>67</v>
      </c>
      <c r="B103" s="109"/>
      <c r="C103" s="109"/>
      <c r="D103" s="109"/>
      <c r="E103" s="109"/>
      <c r="F103" s="109"/>
      <c r="G103" s="109"/>
      <c r="H103" s="109"/>
      <c r="I103" s="109"/>
      <c r="J103" s="109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8">
        <f>W103+Y103+AA103+AC103+AE103+K103+M103+O103+Q103+S103+U103+AG103</f>
        <v>0</v>
      </c>
      <c r="AJ103" s="108"/>
    </row>
    <row r="104" spans="1:36" ht="19.5" customHeight="1" x14ac:dyDescent="0.35">
      <c r="A104" s="109" t="s">
        <v>52</v>
      </c>
      <c r="B104" s="109"/>
      <c r="C104" s="109"/>
      <c r="D104" s="109"/>
      <c r="E104" s="109"/>
      <c r="F104" s="109"/>
      <c r="G104" s="109"/>
      <c r="H104" s="109"/>
      <c r="I104" s="109"/>
      <c r="J104" s="109"/>
      <c r="K104" s="106" t="str">
        <f t="shared" ref="K104" si="12">IFERROR(K103/K102,"")</f>
        <v/>
      </c>
      <c r="L104" s="106"/>
      <c r="M104" s="106" t="str">
        <f t="shared" ref="M104" si="13">IFERROR(M103/M102,"")</f>
        <v/>
      </c>
      <c r="N104" s="106"/>
      <c r="O104" s="106" t="str">
        <f t="shared" ref="O104" si="14">IFERROR(O103/O102,"")</f>
        <v/>
      </c>
      <c r="P104" s="106"/>
      <c r="Q104" s="106" t="str">
        <f t="shared" ref="Q104" si="15">IFERROR(Q103/Q102,"")</f>
        <v/>
      </c>
      <c r="R104" s="106"/>
      <c r="S104" s="106" t="str">
        <f t="shared" ref="S104" si="16">IFERROR(S103/S102,"")</f>
        <v/>
      </c>
      <c r="T104" s="106"/>
      <c r="U104" s="106" t="str">
        <f t="shared" ref="U104" si="17">IFERROR(U103/U102,"")</f>
        <v/>
      </c>
      <c r="V104" s="106"/>
      <c r="W104" s="106" t="str">
        <f t="shared" ref="W104" si="18">IFERROR(W103/W102,"")</f>
        <v/>
      </c>
      <c r="X104" s="106"/>
      <c r="Y104" s="106" t="str">
        <f t="shared" ref="Y104:AG104" si="19">IFERROR(Y103/Y102,"")</f>
        <v/>
      </c>
      <c r="Z104" s="106"/>
      <c r="AA104" s="106" t="str">
        <f t="shared" ref="AA104" si="20">IFERROR(AA103/AA102,"")</f>
        <v/>
      </c>
      <c r="AB104" s="106"/>
      <c r="AC104" s="106" t="str">
        <f t="shared" ref="AC104" si="21">IFERROR(AC103/AC102,"")</f>
        <v/>
      </c>
      <c r="AD104" s="106"/>
      <c r="AE104" s="106" t="str">
        <f t="shared" ref="AE104" si="22">IFERROR(AE103/AE102,"")</f>
        <v/>
      </c>
      <c r="AF104" s="106"/>
      <c r="AG104" s="106" t="str">
        <f t="shared" si="19"/>
        <v/>
      </c>
      <c r="AH104" s="106"/>
      <c r="AI104" s="106" t="str">
        <f t="shared" ref="AI104" si="23">IFERROR(AI103/AI102,"")</f>
        <v/>
      </c>
      <c r="AJ104" s="106"/>
    </row>
    <row r="105" spans="1:36" ht="19.5" customHeight="1" x14ac:dyDescent="0.35">
      <c r="A105" s="99"/>
      <c r="B105" s="99"/>
      <c r="C105" s="99"/>
      <c r="D105" s="99"/>
      <c r="E105" s="99"/>
      <c r="F105" s="99"/>
      <c r="G105" s="99"/>
      <c r="H105" s="99"/>
      <c r="I105" s="99"/>
      <c r="J105" s="99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  <c r="AF105" s="100"/>
      <c r="AG105" s="100"/>
      <c r="AH105" s="100"/>
    </row>
    <row r="106" spans="1:36" ht="19.5" customHeight="1" x14ac:dyDescent="0.35">
      <c r="A106" s="99"/>
      <c r="B106" s="99"/>
      <c r="C106" s="99"/>
      <c r="D106" s="99"/>
      <c r="E106" s="99"/>
      <c r="F106" s="99"/>
      <c r="G106" s="99"/>
      <c r="H106" s="99"/>
      <c r="I106" s="99"/>
      <c r="J106" s="99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0"/>
    </row>
    <row r="107" spans="1:36" ht="30.75" customHeight="1" x14ac:dyDescent="0.35">
      <c r="A107" s="99"/>
      <c r="B107" s="99"/>
      <c r="C107" s="99"/>
      <c r="D107" s="99"/>
      <c r="E107" s="99"/>
      <c r="F107" s="99"/>
      <c r="G107" s="99"/>
      <c r="H107" s="99"/>
      <c r="I107" s="99"/>
      <c r="J107" s="99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  <c r="AF107" s="100"/>
      <c r="AG107" s="100"/>
      <c r="AH107" s="100"/>
    </row>
    <row r="108" spans="1:36" ht="19.5" customHeight="1" x14ac:dyDescent="0.35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  <c r="AF108" s="100"/>
      <c r="AG108" s="100"/>
      <c r="AH108" s="100"/>
    </row>
    <row r="109" spans="1:36" ht="19.5" customHeight="1" x14ac:dyDescent="0.35">
      <c r="A109" s="99"/>
      <c r="B109" s="99"/>
      <c r="C109" s="99"/>
      <c r="D109" s="99"/>
      <c r="E109" s="99"/>
      <c r="F109" s="99"/>
      <c r="G109" s="99"/>
      <c r="H109" s="99"/>
      <c r="I109" s="99"/>
      <c r="J109" s="99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  <c r="AF109" s="100"/>
      <c r="AG109" s="100"/>
      <c r="AH109" s="100"/>
    </row>
    <row r="110" spans="1:36" ht="19.5" customHeight="1" x14ac:dyDescent="0.35">
      <c r="A110" s="99"/>
      <c r="B110" s="99"/>
      <c r="C110" s="99"/>
      <c r="D110" s="99"/>
      <c r="E110" s="99"/>
      <c r="F110" s="99"/>
      <c r="G110" s="99"/>
      <c r="H110" s="99"/>
      <c r="I110" s="99"/>
      <c r="J110" s="99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100"/>
      <c r="AE110" s="100"/>
      <c r="AF110" s="100"/>
      <c r="AG110" s="100"/>
      <c r="AH110" s="100"/>
    </row>
    <row r="111" spans="1:36" ht="19.5" customHeight="1" x14ac:dyDescent="0.35">
      <c r="A111" s="99"/>
      <c r="B111" s="99"/>
      <c r="C111" s="99"/>
      <c r="D111" s="99"/>
      <c r="E111" s="99"/>
      <c r="F111" s="99"/>
      <c r="G111" s="99"/>
      <c r="H111" s="99"/>
      <c r="I111" s="99"/>
      <c r="J111" s="99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  <c r="AF111" s="100"/>
      <c r="AG111" s="100"/>
      <c r="AH111" s="100"/>
    </row>
    <row r="112" spans="1:36" ht="19.5" customHeight="1" x14ac:dyDescent="0.35">
      <c r="A112" s="99"/>
      <c r="B112" s="99"/>
      <c r="C112" s="99"/>
      <c r="D112" s="99"/>
      <c r="E112" s="99"/>
      <c r="F112" s="99"/>
      <c r="G112" s="99"/>
      <c r="H112" s="99"/>
      <c r="I112" s="99"/>
      <c r="J112" s="99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  <c r="AF112" s="100"/>
      <c r="AG112" s="100"/>
      <c r="AH112" s="100"/>
    </row>
    <row r="113" spans="1:34" ht="19.5" customHeight="1" x14ac:dyDescent="0.35">
      <c r="A113" s="99"/>
      <c r="B113" s="99"/>
      <c r="C113" s="99"/>
      <c r="D113" s="99"/>
      <c r="E113" s="99"/>
      <c r="F113" s="99"/>
      <c r="G113" s="99"/>
      <c r="H113" s="99"/>
      <c r="I113" s="99"/>
      <c r="J113" s="99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  <c r="AF113" s="100"/>
      <c r="AG113" s="100"/>
      <c r="AH113" s="100"/>
    </row>
    <row r="114" spans="1:34" ht="19.5" customHeight="1" x14ac:dyDescent="0.35">
      <c r="A114" s="99"/>
      <c r="B114" s="99"/>
      <c r="C114" s="99"/>
      <c r="D114" s="99"/>
      <c r="E114" s="99"/>
      <c r="F114" s="99"/>
      <c r="G114" s="99"/>
      <c r="H114" s="99"/>
      <c r="I114" s="99"/>
      <c r="J114" s="99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  <c r="AF114" s="100"/>
      <c r="AG114" s="100"/>
      <c r="AH114" s="100"/>
    </row>
    <row r="115" spans="1:34" x14ac:dyDescent="0.35">
      <c r="A115" s="92"/>
      <c r="C115" s="94"/>
      <c r="O115" s="96"/>
      <c r="P115" s="97"/>
    </row>
    <row r="116" spans="1:34" x14ac:dyDescent="0.35">
      <c r="B116" s="94"/>
      <c r="C116" s="3"/>
    </row>
    <row r="117" spans="1:34" x14ac:dyDescent="0.35">
      <c r="B117" s="94"/>
      <c r="C117" s="3"/>
      <c r="N117" s="96"/>
      <c r="O117" s="97"/>
    </row>
    <row r="118" spans="1:34" x14ac:dyDescent="0.35">
      <c r="B118" s="94"/>
      <c r="C118" s="3"/>
    </row>
    <row r="119" spans="1:34" x14ac:dyDescent="0.35">
      <c r="B119" s="94"/>
      <c r="C119" s="3"/>
    </row>
    <row r="120" spans="1:34" x14ac:dyDescent="0.35">
      <c r="B120" s="94"/>
      <c r="C120" s="3"/>
    </row>
    <row r="121" spans="1:34" x14ac:dyDescent="0.35">
      <c r="B121" s="94"/>
      <c r="C121" s="3"/>
    </row>
    <row r="122" spans="1:34" x14ac:dyDescent="0.35">
      <c r="B122" s="94"/>
      <c r="C122" s="3"/>
    </row>
    <row r="123" spans="1:34" x14ac:dyDescent="0.35">
      <c r="B123" s="94"/>
      <c r="C123" s="3"/>
    </row>
    <row r="124" spans="1:34" ht="15" customHeight="1" x14ac:dyDescent="0.35">
      <c r="B124" s="94"/>
      <c r="C124" s="3"/>
    </row>
    <row r="125" spans="1:34" ht="15" customHeight="1" x14ac:dyDescent="0.35">
      <c r="B125" s="94"/>
      <c r="C125" s="3"/>
    </row>
    <row r="126" spans="1:34" ht="15" customHeight="1" x14ac:dyDescent="0.35">
      <c r="B126" s="94"/>
      <c r="C126" s="3"/>
    </row>
    <row r="127" spans="1:34" x14ac:dyDescent="0.35">
      <c r="B127" s="94"/>
      <c r="C127" s="3"/>
    </row>
    <row r="128" spans="1:34" ht="15" customHeight="1" x14ac:dyDescent="0.35">
      <c r="B128" s="94"/>
      <c r="C128" s="3"/>
    </row>
    <row r="129" spans="2:3" x14ac:dyDescent="0.35">
      <c r="B129" s="94"/>
      <c r="C129" s="3"/>
    </row>
    <row r="130" spans="2:3" ht="15" customHeight="1" x14ac:dyDescent="0.35">
      <c r="B130" s="94"/>
      <c r="C130" s="3"/>
    </row>
    <row r="131" spans="2:3" ht="15" customHeight="1" x14ac:dyDescent="0.35">
      <c r="B131" s="94"/>
      <c r="C131" s="3"/>
    </row>
    <row r="132" spans="2:3" x14ac:dyDescent="0.35">
      <c r="B132" s="94"/>
      <c r="C132" s="3"/>
    </row>
    <row r="133" spans="2:3" x14ac:dyDescent="0.35">
      <c r="B133" s="94"/>
      <c r="C133" s="3"/>
    </row>
  </sheetData>
  <mergeCells count="253">
    <mergeCell ref="D1:AJ2"/>
    <mergeCell ref="D3:AJ3"/>
    <mergeCell ref="D4:P4"/>
    <mergeCell ref="Q4:AJ4"/>
    <mergeCell ref="A1:C4"/>
    <mergeCell ref="A16:AH16"/>
    <mergeCell ref="A6:AJ6"/>
    <mergeCell ref="A7:AJ7"/>
    <mergeCell ref="Y17:Z17"/>
    <mergeCell ref="AA17:AB17"/>
    <mergeCell ref="AC17:AD17"/>
    <mergeCell ref="AE17:AF17"/>
    <mergeCell ref="AG17:AH17"/>
    <mergeCell ref="A5:AJ5"/>
    <mergeCell ref="A8:AJ8"/>
    <mergeCell ref="A9:AJ9"/>
    <mergeCell ref="A10:AJ10"/>
    <mergeCell ref="A11:AJ11"/>
    <mergeCell ref="A12:AJ12"/>
    <mergeCell ref="A13:AJ13"/>
    <mergeCell ref="A14:AJ14"/>
    <mergeCell ref="A15:AJ15"/>
    <mergeCell ref="A19:AJ19"/>
    <mergeCell ref="M17:N17"/>
    <mergeCell ref="O17:P17"/>
    <mergeCell ref="Q17:R17"/>
    <mergeCell ref="S17:T17"/>
    <mergeCell ref="U17:V17"/>
    <mergeCell ref="W17:X17"/>
    <mergeCell ref="AI16:AJ17"/>
    <mergeCell ref="A17:A18"/>
    <mergeCell ref="B17:B18"/>
    <mergeCell ref="C17:C18"/>
    <mergeCell ref="D17:D18"/>
    <mergeCell ref="E17:E18"/>
    <mergeCell ref="F17:F18"/>
    <mergeCell ref="G17:I17"/>
    <mergeCell ref="J17:J18"/>
    <mergeCell ref="K17:L17"/>
    <mergeCell ref="A42:J42"/>
    <mergeCell ref="K42:AH42"/>
    <mergeCell ref="A43:J43"/>
    <mergeCell ref="K43:AH43"/>
    <mergeCell ref="A44:J44"/>
    <mergeCell ref="K44:AH44"/>
    <mergeCell ref="A24:AJ24"/>
    <mergeCell ref="A31:AJ31"/>
    <mergeCell ref="A33:AJ33"/>
    <mergeCell ref="A36:AJ36"/>
    <mergeCell ref="A40:AH40"/>
    <mergeCell ref="A41:J41"/>
    <mergeCell ref="K41:AH41"/>
    <mergeCell ref="AI46:AJ46"/>
    <mergeCell ref="A45:J45"/>
    <mergeCell ref="K45:AH45"/>
    <mergeCell ref="A46:J46"/>
    <mergeCell ref="K46:L46"/>
    <mergeCell ref="M46:N46"/>
    <mergeCell ref="O46:P46"/>
    <mergeCell ref="Q46:R46"/>
    <mergeCell ref="S46:T46"/>
    <mergeCell ref="U46:V46"/>
    <mergeCell ref="W46:X46"/>
    <mergeCell ref="M47:N47"/>
    <mergeCell ref="O47:P47"/>
    <mergeCell ref="Q47:R47"/>
    <mergeCell ref="S47:T47"/>
    <mergeCell ref="Y46:Z46"/>
    <mergeCell ref="AA46:AB46"/>
    <mergeCell ref="AC46:AD46"/>
    <mergeCell ref="AE46:AF46"/>
    <mergeCell ref="AG46:AH46"/>
    <mergeCell ref="Y48:Z48"/>
    <mergeCell ref="AA48:AB48"/>
    <mergeCell ref="AC48:AD48"/>
    <mergeCell ref="AE48:AF48"/>
    <mergeCell ref="AG48:AH48"/>
    <mergeCell ref="AI48:AJ48"/>
    <mergeCell ref="AG47:AH47"/>
    <mergeCell ref="AI47:AJ47"/>
    <mergeCell ref="A48:J48"/>
    <mergeCell ref="K48:L48"/>
    <mergeCell ref="M48:N48"/>
    <mergeCell ref="O48:P48"/>
    <mergeCell ref="Q48:R48"/>
    <mergeCell ref="S48:T48"/>
    <mergeCell ref="U48:V48"/>
    <mergeCell ref="W48:X48"/>
    <mergeCell ref="U47:V47"/>
    <mergeCell ref="W47:X47"/>
    <mergeCell ref="Y47:Z47"/>
    <mergeCell ref="AA47:AB47"/>
    <mergeCell ref="AC47:AD47"/>
    <mergeCell ref="AE47:AF47"/>
    <mergeCell ref="A47:J47"/>
    <mergeCell ref="K47:L47"/>
    <mergeCell ref="A71:J71"/>
    <mergeCell ref="K71:AH71"/>
    <mergeCell ref="A72:J72"/>
    <mergeCell ref="K72:AH72"/>
    <mergeCell ref="A73:J73"/>
    <mergeCell ref="K73:AH73"/>
    <mergeCell ref="AG49:AH49"/>
    <mergeCell ref="AI49:AJ49"/>
    <mergeCell ref="A69:J69"/>
    <mergeCell ref="K69:AH69"/>
    <mergeCell ref="A70:J70"/>
    <mergeCell ref="K70:AH70"/>
    <mergeCell ref="U49:V49"/>
    <mergeCell ref="W49:X49"/>
    <mergeCell ref="Y49:Z49"/>
    <mergeCell ref="AA49:AB49"/>
    <mergeCell ref="AC49:AD49"/>
    <mergeCell ref="AE49:AF49"/>
    <mergeCell ref="A49:J49"/>
    <mergeCell ref="K49:L49"/>
    <mergeCell ref="M49:N49"/>
    <mergeCell ref="O49:P49"/>
    <mergeCell ref="Q49:R49"/>
    <mergeCell ref="S49:T49"/>
    <mergeCell ref="AI75:AJ75"/>
    <mergeCell ref="AG74:AH74"/>
    <mergeCell ref="AI74:AJ74"/>
    <mergeCell ref="A75:J75"/>
    <mergeCell ref="K75:L75"/>
    <mergeCell ref="M75:N75"/>
    <mergeCell ref="O75:P75"/>
    <mergeCell ref="Q75:R75"/>
    <mergeCell ref="S75:T75"/>
    <mergeCell ref="U75:V75"/>
    <mergeCell ref="W75:X75"/>
    <mergeCell ref="U74:V74"/>
    <mergeCell ref="W74:X74"/>
    <mergeCell ref="Y74:Z74"/>
    <mergeCell ref="AA74:AB74"/>
    <mergeCell ref="AC74:AD74"/>
    <mergeCell ref="AE74:AF74"/>
    <mergeCell ref="A74:J74"/>
    <mergeCell ref="K74:L74"/>
    <mergeCell ref="M74:N74"/>
    <mergeCell ref="O74:P74"/>
    <mergeCell ref="Q74:R74"/>
    <mergeCell ref="S74:T74"/>
    <mergeCell ref="M76:N76"/>
    <mergeCell ref="O76:P76"/>
    <mergeCell ref="Q76:R76"/>
    <mergeCell ref="S76:T76"/>
    <mergeCell ref="Y75:Z75"/>
    <mergeCell ref="AA75:AB75"/>
    <mergeCell ref="AC75:AD75"/>
    <mergeCell ref="AE75:AF75"/>
    <mergeCell ref="AG75:AH75"/>
    <mergeCell ref="Y77:Z77"/>
    <mergeCell ref="AA77:AB77"/>
    <mergeCell ref="AC77:AD77"/>
    <mergeCell ref="AE77:AF77"/>
    <mergeCell ref="AG77:AH77"/>
    <mergeCell ref="AI77:AJ77"/>
    <mergeCell ref="AG76:AH76"/>
    <mergeCell ref="AI76:AJ76"/>
    <mergeCell ref="A77:J77"/>
    <mergeCell ref="K77:L77"/>
    <mergeCell ref="M77:N77"/>
    <mergeCell ref="O77:P77"/>
    <mergeCell ref="Q77:R77"/>
    <mergeCell ref="S77:T77"/>
    <mergeCell ref="U77:V77"/>
    <mergeCell ref="W77:X77"/>
    <mergeCell ref="U76:V76"/>
    <mergeCell ref="W76:X76"/>
    <mergeCell ref="Y76:Z76"/>
    <mergeCell ref="AA76:AB76"/>
    <mergeCell ref="AC76:AD76"/>
    <mergeCell ref="AE76:AF76"/>
    <mergeCell ref="A76:J76"/>
    <mergeCell ref="K76:L76"/>
    <mergeCell ref="A96:J96"/>
    <mergeCell ref="K96:AH96"/>
    <mergeCell ref="A97:J97"/>
    <mergeCell ref="K97:AH97"/>
    <mergeCell ref="A98:J98"/>
    <mergeCell ref="K98:AH98"/>
    <mergeCell ref="W78:X78"/>
    <mergeCell ref="Y78:Z78"/>
    <mergeCell ref="AA78:AB78"/>
    <mergeCell ref="AC78:AD78"/>
    <mergeCell ref="AE78:AF78"/>
    <mergeCell ref="AG78:AH78"/>
    <mergeCell ref="K78:L78"/>
    <mergeCell ref="M78:N78"/>
    <mergeCell ref="O78:P78"/>
    <mergeCell ref="Q78:R78"/>
    <mergeCell ref="S78:T78"/>
    <mergeCell ref="U78:V78"/>
    <mergeCell ref="A99:J99"/>
    <mergeCell ref="K99:AH99"/>
    <mergeCell ref="A100:J101"/>
    <mergeCell ref="K100:AH100"/>
    <mergeCell ref="K101:L101"/>
    <mergeCell ref="M101:N101"/>
    <mergeCell ref="O101:P101"/>
    <mergeCell ref="Q101:R101"/>
    <mergeCell ref="S101:T101"/>
    <mergeCell ref="U101:V101"/>
    <mergeCell ref="AI101:AJ101"/>
    <mergeCell ref="A102:J102"/>
    <mergeCell ref="K102:L102"/>
    <mergeCell ref="M102:N102"/>
    <mergeCell ref="O102:P102"/>
    <mergeCell ref="Q102:R102"/>
    <mergeCell ref="S102:T102"/>
    <mergeCell ref="U102:V102"/>
    <mergeCell ref="W102:X102"/>
    <mergeCell ref="Y102:Z102"/>
    <mergeCell ref="W101:X101"/>
    <mergeCell ref="Y101:Z101"/>
    <mergeCell ref="AA101:AB101"/>
    <mergeCell ref="AC101:AD101"/>
    <mergeCell ref="AE101:AF101"/>
    <mergeCell ref="AG101:AH101"/>
    <mergeCell ref="AA102:AB102"/>
    <mergeCell ref="AC102:AD102"/>
    <mergeCell ref="AE102:AF102"/>
    <mergeCell ref="AG102:AH102"/>
    <mergeCell ref="AI102:AJ102"/>
    <mergeCell ref="A103:J103"/>
    <mergeCell ref="K103:L103"/>
    <mergeCell ref="M103:N103"/>
    <mergeCell ref="O103:P103"/>
    <mergeCell ref="Q103:R103"/>
    <mergeCell ref="A104:J104"/>
    <mergeCell ref="K104:L104"/>
    <mergeCell ref="M104:N104"/>
    <mergeCell ref="O104:P104"/>
    <mergeCell ref="Q104:R104"/>
    <mergeCell ref="S104:T104"/>
    <mergeCell ref="U104:V104"/>
    <mergeCell ref="S103:T103"/>
    <mergeCell ref="U103:V103"/>
    <mergeCell ref="AI104:AJ104"/>
    <mergeCell ref="W104:X104"/>
    <mergeCell ref="Y104:Z104"/>
    <mergeCell ref="AA104:AB104"/>
    <mergeCell ref="AC104:AD104"/>
    <mergeCell ref="AE104:AF104"/>
    <mergeCell ref="AG104:AH104"/>
    <mergeCell ref="AE103:AF103"/>
    <mergeCell ref="AG103:AH103"/>
    <mergeCell ref="AI103:AJ103"/>
    <mergeCell ref="W103:X103"/>
    <mergeCell ref="Y103:Z103"/>
    <mergeCell ref="AA103:AB103"/>
    <mergeCell ref="AC103:AD103"/>
  </mergeCells>
  <conditionalFormatting sqref="AK20:AK38">
    <cfRule type="colorScale" priority="1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iconSet" priority="2">
      <iconSet iconSet="3TrafficLights2">
        <cfvo type="percent" val="0"/>
        <cfvo type="percent" val="50"/>
        <cfvo type="percent" val="80"/>
      </iconSet>
    </cfRule>
  </conditionalFormatting>
  <pageMargins left="0.7" right="0.7" top="0.75" bottom="0.75" header="0.3" footer="0.3"/>
  <pageSetup paperSize="9" scale="3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52A56-499B-45FE-87B6-167E73677475}">
  <dimension ref="B2:E6"/>
  <sheetViews>
    <sheetView showGridLines="0" workbookViewId="0">
      <selection sqref="A1:XFD1048576"/>
    </sheetView>
  </sheetViews>
  <sheetFormatPr baseColWidth="10" defaultColWidth="11.453125" defaultRowHeight="14.5" x14ac:dyDescent="0.35"/>
  <cols>
    <col min="3" max="3" width="21.26953125" customWidth="1"/>
    <col min="4" max="4" width="21.54296875" customWidth="1"/>
    <col min="5" max="5" width="39.1796875" customWidth="1"/>
  </cols>
  <sheetData>
    <row r="2" spans="2:5" ht="44.15" customHeight="1" x14ac:dyDescent="0.35">
      <c r="B2" s="164" t="s">
        <v>68</v>
      </c>
      <c r="C2" s="164"/>
      <c r="D2" s="164"/>
      <c r="E2" s="164"/>
    </row>
    <row r="3" spans="2:5" ht="23.15" customHeight="1" x14ac:dyDescent="0.35">
      <c r="B3" s="102" t="s">
        <v>69</v>
      </c>
      <c r="C3" s="102" t="s">
        <v>70</v>
      </c>
      <c r="D3" s="102" t="s">
        <v>16</v>
      </c>
      <c r="E3" s="102" t="s">
        <v>71</v>
      </c>
    </row>
    <row r="4" spans="2:5" x14ac:dyDescent="0.35">
      <c r="B4" s="103">
        <v>0</v>
      </c>
      <c r="C4" s="104">
        <v>45240</v>
      </c>
      <c r="D4" s="105" t="s">
        <v>72</v>
      </c>
      <c r="E4" s="103" t="s">
        <v>73</v>
      </c>
    </row>
    <row r="5" spans="2:5" x14ac:dyDescent="0.35">
      <c r="B5" s="103"/>
      <c r="C5" s="104"/>
      <c r="D5" s="105"/>
      <c r="E5" s="103"/>
    </row>
    <row r="6" spans="2:5" x14ac:dyDescent="0.35">
      <c r="B6" s="103"/>
      <c r="C6" s="104"/>
      <c r="D6" s="105"/>
      <c r="E6" s="103"/>
    </row>
  </sheetData>
  <mergeCells count="1">
    <mergeCell ref="B2:E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5" ma:contentTypeDescription="Crear nuevo documento." ma:contentTypeScope="" ma:versionID="4f0241850a42732e44231dd0e7a2aa8e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dfe671f4c4025d049b3804a8355a6776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A9DDC9-2867-4A69-AC4A-C21178C902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0b9d6d-2c2a-4684-af7c-fb6ca6d81624"/>
    <ds:schemaRef ds:uri="618e1272-0462-4fdb-a51a-e627e5a387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57FFA6-94FB-401B-963C-F4DDA6D0AB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C7A1F9-E036-421C-95EA-856921527EF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618e1272-0462-4fdb-a51a-e627e5a38748"/>
    <ds:schemaRef ds:uri="http://purl.org/dc/terms/"/>
    <ds:schemaRef ds:uri="ef0b9d6d-2c2a-4684-af7c-fb6ca6d81624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VELOCIDAD SEGURA</vt:lpstr>
      <vt:lpstr>Control de cambios</vt:lpstr>
      <vt:lpstr>'VELOCIDAD SEGURA'!Área_de_impresión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Jeimmy L Ruiz (Manpower)</cp:lastModifiedBy>
  <cp:revision/>
  <dcterms:created xsi:type="dcterms:W3CDTF">2023-09-27T18:55:44Z</dcterms:created>
  <dcterms:modified xsi:type="dcterms:W3CDTF">2023-11-24T17:07:05Z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</Properties>
</file>